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5.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6.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7.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8.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9.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drawings/drawing10.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drawings/drawing11.xml" ContentType="application/vnd.openxmlformats-officedocument.drawing+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drawings/drawing12.xml" ContentType="application/vnd.openxmlformats-officedocument.drawing+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drawings/drawing13.xml" ContentType="application/vnd.openxmlformats-officedocument.drawing+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drawings/drawing14.xml" ContentType="application/vnd.openxmlformats-officedocument.drawing+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drawings/drawing15.xml" ContentType="application/vnd.openxmlformats-officedocument.drawing+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drawings/drawing16.xml" ContentType="application/vnd.openxmlformats-officedocument.drawing+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drawings/drawing17.xml" ContentType="application/vnd.openxmlformats-officedocument.drawing+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drawings/drawing18.xml" ContentType="application/vnd.openxmlformats-officedocument.drawing+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drawings/drawing19.xml" ContentType="application/vnd.openxmlformats-officedocument.drawing+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I:\Documents\Meine empfangenen Dateien\Pilot\"/>
    </mc:Choice>
  </mc:AlternateContent>
  <xr:revisionPtr revIDLastSave="0" documentId="13_ncr:1_{3BB01AF8-71C4-4F80-9E30-E3C9DC7E3F02}" xr6:coauthVersionLast="36" xr6:coauthVersionMax="36" xr10:uidLastSave="{00000000-0000-0000-0000-000000000000}"/>
  <bookViews>
    <workbookView xWindow="1860" yWindow="0" windowWidth="24915" windowHeight="9525" tabRatio="825" xr2:uid="{B4D21D7C-4648-498B-BD2B-76ED5F223F5B}"/>
  </bookViews>
  <sheets>
    <sheet name="Reifregrade QS-Baukasten" sheetId="21" r:id="rId1"/>
    <sheet name="übergeordnete Fragen" sheetId="20" r:id="rId2"/>
    <sheet name="Reifegradermittlung" sheetId="19" r:id="rId3"/>
    <sheet name="Anforderungsmanagement" sheetId="1" r:id="rId4"/>
    <sheet name="Rückverfolgbarkeit" sheetId="13" r:id="rId5"/>
    <sheet name="Testplanung" sheetId="18" r:id="rId6"/>
    <sheet name="Testentwurfsverfahren" sheetId="17" r:id="rId7"/>
    <sheet name="Testdaten" sheetId="23" r:id="rId8"/>
    <sheet name="Komponententest" sheetId="9" r:id="rId9"/>
    <sheet name="Integrationstest" sheetId="8" r:id="rId10"/>
    <sheet name="Systemtest" sheetId="15" r:id="rId11"/>
    <sheet name="Abnahmetest" sheetId="4" r:id="rId12"/>
    <sheet name="Leistungseffizienztests" sheetId="10" r:id="rId13"/>
    <sheet name="Testautomatisierung" sheetId="16" r:id="rId14"/>
    <sheet name="Risikobasiertes Testen" sheetId="12" r:id="rId15"/>
    <sheet name="Erfahrungsbasiertes Testen" sheetId="7" r:id="rId16"/>
    <sheet name="Statische Codeanalyse" sheetId="14" r:id="rId17"/>
    <sheet name="Digitale Barrierefreiheit" sheetId="6" r:id="rId18"/>
    <sheet name="Berichtswesen" sheetId="5" r:id="rId19"/>
    <sheet name="Metriken" sheetId="11" r:id="rId2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23" l="1"/>
  <c r="E21" i="23"/>
  <c r="E20" i="23"/>
  <c r="E19" i="23"/>
  <c r="E18" i="23"/>
  <c r="E17" i="23"/>
  <c r="E16" i="23"/>
  <c r="E15" i="23"/>
  <c r="E14" i="23"/>
  <c r="E13" i="23"/>
  <c r="E12" i="23"/>
  <c r="E11" i="23"/>
  <c r="E10" i="23"/>
  <c r="E9" i="23"/>
  <c r="E8" i="23"/>
  <c r="E7" i="23"/>
  <c r="E6" i="23"/>
  <c r="E5" i="23"/>
  <c r="E4" i="23"/>
  <c r="E3" i="23"/>
  <c r="E27" i="23" l="1"/>
  <c r="D7" i="19" s="1"/>
  <c r="E22" i="16"/>
  <c r="E21" i="16"/>
  <c r="E20" i="16"/>
  <c r="E19" i="16"/>
  <c r="E22" i="12"/>
  <c r="E21" i="12"/>
  <c r="E20" i="12"/>
  <c r="E19" i="12"/>
  <c r="E7" i="19" l="1"/>
  <c r="F7" i="19"/>
  <c r="E6" i="14"/>
  <c r="E5" i="14"/>
  <c r="E4" i="14"/>
  <c r="E3" i="14"/>
  <c r="E10" i="14"/>
  <c r="E9" i="14"/>
  <c r="E8" i="14"/>
  <c r="E7" i="14"/>
  <c r="E26" i="14"/>
  <c r="E25" i="14"/>
  <c r="E24" i="14"/>
  <c r="E23" i="14"/>
  <c r="E22" i="14"/>
  <c r="E21" i="14"/>
  <c r="E20" i="14"/>
  <c r="E19" i="14"/>
  <c r="E18" i="14"/>
  <c r="E17" i="14"/>
  <c r="E16" i="14"/>
  <c r="E15" i="14"/>
  <c r="E14" i="14"/>
  <c r="E13" i="14"/>
  <c r="E12" i="14"/>
  <c r="E11" i="14"/>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3" i="9"/>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E3" i="18"/>
  <c r="E18" i="17"/>
  <c r="E17" i="17"/>
  <c r="E16" i="17"/>
  <c r="E15" i="17"/>
  <c r="E14" i="17"/>
  <c r="E13" i="17"/>
  <c r="E12" i="17"/>
  <c r="E11" i="17"/>
  <c r="E10" i="17"/>
  <c r="E9" i="17"/>
  <c r="E8" i="17"/>
  <c r="E7" i="17"/>
  <c r="E6" i="17"/>
  <c r="E5" i="17"/>
  <c r="E4" i="17"/>
  <c r="E3" i="17"/>
  <c r="E18" i="16"/>
  <c r="E17" i="16"/>
  <c r="E16" i="16"/>
  <c r="E15" i="16"/>
  <c r="E14" i="16"/>
  <c r="E13" i="16"/>
  <c r="E12" i="16"/>
  <c r="E11" i="16"/>
  <c r="E10" i="16"/>
  <c r="E9" i="16"/>
  <c r="E8" i="16"/>
  <c r="E7" i="16"/>
  <c r="E6" i="16"/>
  <c r="E5" i="16"/>
  <c r="E4" i="16"/>
  <c r="E3" i="16"/>
  <c r="E18" i="13"/>
  <c r="E17" i="13"/>
  <c r="E16" i="13"/>
  <c r="E15" i="13"/>
  <c r="E14" i="13"/>
  <c r="E13" i="13"/>
  <c r="E12" i="13"/>
  <c r="E11" i="13"/>
  <c r="E10" i="13"/>
  <c r="E9" i="13"/>
  <c r="E8" i="13"/>
  <c r="E7" i="13"/>
  <c r="E6" i="13"/>
  <c r="E5" i="13"/>
  <c r="E4" i="13"/>
  <c r="E3" i="13"/>
  <c r="E18" i="12"/>
  <c r="E17" i="12"/>
  <c r="E16" i="12"/>
  <c r="E15" i="12"/>
  <c r="E14" i="12"/>
  <c r="E13" i="12"/>
  <c r="E12" i="12"/>
  <c r="E11" i="12"/>
  <c r="E10" i="12"/>
  <c r="E9" i="12"/>
  <c r="E8" i="12"/>
  <c r="E7" i="12"/>
  <c r="E6" i="12"/>
  <c r="E5" i="12"/>
  <c r="E4" i="12"/>
  <c r="E3" i="12"/>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 i="11"/>
  <c r="E3" i="11"/>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3" i="8"/>
  <c r="E18" i="7"/>
  <c r="E17" i="7"/>
  <c r="E16" i="7"/>
  <c r="E15" i="7"/>
  <c r="E14" i="7"/>
  <c r="E13" i="7"/>
  <c r="E12" i="7"/>
  <c r="E11" i="7"/>
  <c r="E10" i="7"/>
  <c r="E9" i="7"/>
  <c r="E8" i="7"/>
  <c r="E7" i="7"/>
  <c r="E6" i="7"/>
  <c r="E5" i="7"/>
  <c r="E4" i="7"/>
  <c r="E3" i="7"/>
  <c r="E18" i="6"/>
  <c r="E17" i="6"/>
  <c r="E16" i="6"/>
  <c r="E15" i="6"/>
  <c r="E14" i="6"/>
  <c r="E13" i="6"/>
  <c r="E12" i="6"/>
  <c r="E11" i="6"/>
  <c r="E10" i="6"/>
  <c r="E9" i="6"/>
  <c r="E8" i="6"/>
  <c r="E7" i="6"/>
  <c r="E6" i="6"/>
  <c r="E5" i="6"/>
  <c r="E4" i="6"/>
  <c r="E3" i="6"/>
  <c r="E30" i="5"/>
  <c r="E29" i="5"/>
  <c r="E28" i="5"/>
  <c r="E27" i="5"/>
  <c r="E26" i="5"/>
  <c r="E25" i="5"/>
  <c r="E24" i="5"/>
  <c r="E23" i="5"/>
  <c r="E22" i="5"/>
  <c r="E21" i="5"/>
  <c r="E20" i="5"/>
  <c r="E19" i="5"/>
  <c r="E18" i="5"/>
  <c r="E17" i="5"/>
  <c r="E16" i="5"/>
  <c r="E15" i="5"/>
  <c r="E14" i="5"/>
  <c r="E13" i="5"/>
  <c r="E12" i="5"/>
  <c r="E11" i="5"/>
  <c r="E10" i="5"/>
  <c r="E9" i="5"/>
  <c r="E8" i="5"/>
  <c r="E7" i="5"/>
  <c r="E6" i="5"/>
  <c r="E5" i="5"/>
  <c r="E4" i="5"/>
  <c r="E3" i="5"/>
  <c r="E18" i="1"/>
  <c r="E17" i="1"/>
  <c r="E16" i="1"/>
  <c r="E15" i="1"/>
  <c r="E14" i="1"/>
  <c r="E13" i="1"/>
  <c r="E12" i="1"/>
  <c r="E11" i="1"/>
  <c r="E10" i="1"/>
  <c r="E9" i="1"/>
  <c r="E8" i="1"/>
  <c r="E7" i="1"/>
  <c r="E6" i="1"/>
  <c r="E5" i="1"/>
  <c r="E4" i="1"/>
  <c r="E3" i="1"/>
  <c r="E33" i="4"/>
  <c r="E32" i="4"/>
  <c r="E31" i="4"/>
  <c r="E34" i="4"/>
  <c r="E30" i="4"/>
  <c r="E29" i="4"/>
  <c r="E28" i="4"/>
  <c r="E27" i="4"/>
  <c r="E26" i="4"/>
  <c r="E25" i="4"/>
  <c r="E24" i="4"/>
  <c r="E23" i="4"/>
  <c r="E22" i="4"/>
  <c r="E21" i="4"/>
  <c r="E20" i="4"/>
  <c r="E19" i="4"/>
  <c r="E18" i="4"/>
  <c r="E17" i="4"/>
  <c r="E16" i="4"/>
  <c r="E15" i="4"/>
  <c r="E14" i="4"/>
  <c r="E13" i="4"/>
  <c r="E12" i="4"/>
  <c r="E11" i="4"/>
  <c r="E10" i="4"/>
  <c r="E9" i="4"/>
  <c r="E8" i="4"/>
  <c r="E7" i="4"/>
  <c r="E3" i="4"/>
  <c r="E4" i="4"/>
  <c r="E5" i="4"/>
  <c r="E6" i="4"/>
  <c r="E26" i="12" l="1"/>
  <c r="D14" i="19" s="1"/>
  <c r="E27" i="16"/>
  <c r="D13" i="19" s="1"/>
  <c r="E21" i="13"/>
  <c r="D4" i="19" s="1"/>
  <c r="E29" i="14"/>
  <c r="D16" i="19" s="1"/>
  <c r="E41" i="15"/>
  <c r="D10" i="19" s="1"/>
  <c r="E41" i="9"/>
  <c r="D8" i="19" s="1"/>
  <c r="E33" i="18"/>
  <c r="D5" i="19" s="1"/>
  <c r="F5" i="19" s="1"/>
  <c r="E21" i="17"/>
  <c r="D6" i="19" s="1"/>
  <c r="E33" i="11"/>
  <c r="D19" i="19" s="1"/>
  <c r="E33" i="10"/>
  <c r="D12" i="19" s="1"/>
  <c r="E21" i="7"/>
  <c r="D15" i="19" s="1"/>
  <c r="E37" i="8"/>
  <c r="D9" i="19" s="1"/>
  <c r="E21" i="6"/>
  <c r="D17" i="19" s="1"/>
  <c r="E33" i="5"/>
  <c r="D18" i="19" s="1"/>
  <c r="E21" i="1"/>
  <c r="D3" i="19" s="1"/>
  <c r="E37" i="4"/>
  <c r="D11" i="19" s="1"/>
  <c r="C23" i="19"/>
  <c r="F17" i="19" l="1"/>
  <c r="E17" i="19"/>
  <c r="E18" i="19"/>
  <c r="F18" i="19"/>
  <c r="E16" i="19"/>
  <c r="F16" i="19"/>
  <c r="E15" i="19"/>
  <c r="F15" i="19"/>
  <c r="E14" i="19"/>
  <c r="F14" i="19"/>
  <c r="F13" i="19"/>
  <c r="E13" i="19"/>
  <c r="F12" i="19"/>
  <c r="E12" i="19"/>
  <c r="E11" i="19"/>
  <c r="F11" i="19"/>
  <c r="F10" i="19"/>
  <c r="E10" i="19"/>
  <c r="F9" i="19"/>
  <c r="E9" i="19"/>
  <c r="E8" i="19"/>
  <c r="F8" i="19"/>
  <c r="E4" i="19"/>
  <c r="F4" i="19"/>
  <c r="E3" i="19"/>
  <c r="F3" i="19"/>
  <c r="E6" i="19"/>
  <c r="F6" i="19"/>
  <c r="E19" i="19"/>
  <c r="F19" i="19"/>
  <c r="E5" i="19"/>
</calcChain>
</file>

<file path=xl/sharedStrings.xml><?xml version="1.0" encoding="utf-8"?>
<sst xmlns="http://schemas.openxmlformats.org/spreadsheetml/2006/main" count="1094" uniqueCount="451">
  <si>
    <t>Fragen</t>
  </si>
  <si>
    <t>Reifegrad</t>
  </si>
  <si>
    <t>Wie erfolgt die Dokumentation der Anforderungen?</t>
  </si>
  <si>
    <t>Sporadisch, Anforderungen sind unvollständig und auf unterschiedlichen Medien dokumentiert, „stecken in den Köpfen“</t>
  </si>
  <si>
    <t>Wertung</t>
  </si>
  <si>
    <t>Initial</t>
  </si>
  <si>
    <t>Effizient</t>
  </si>
  <si>
    <t>Optimierend</t>
  </si>
  <si>
    <t>Kontrolliert</t>
  </si>
  <si>
    <t>Regelmäßige Reviews und Retrospektiven stellen sicher, dass der Dokumentationsprozess nicht vernachlässigt wird.</t>
  </si>
  <si>
    <t>Anforderungen werden mit einer metrischen Angabe über den mit Ihnen verbundenen geschäftlichen Mehrwert (business value) versehen.</t>
  </si>
  <si>
    <t>Wie sieht die eingesetzte Teststrategie aus?</t>
  </si>
  <si>
    <t>Testfallspezifikationen werden opportunistisch, je nach zur Verfügung stehendem Know-How, Zeit und Ressourcen geschrieben.</t>
  </si>
  <si>
    <t>Das Testen der Anforderungen folgt planmäßigen Überlegungen, in deren Vordergrund Abdeckungsmaße stehen (bspl. Anforderungsbasiertes Testen).</t>
  </si>
  <si>
    <t>Erhebung, Umsetzung und die qualitätssichernden Maßnahmen von Anforderungen berücksichtigen Kosten-Nutzen-Aspekte.</t>
  </si>
  <si>
    <t>Regelmäßige Reviews und Retrospektiven stellen sicher, dass die Teststrategie wirksam ist.</t>
  </si>
  <si>
    <t xml:space="preserve">Anforderungen werden in einem Werkzeug an einem Ort dokumentiert.
</t>
  </si>
  <si>
    <t>Wird Rückverfolgbarkeit eingesetzt?</t>
  </si>
  <si>
    <t>Anforderungen werden durch eindeutige Identifikationsnummern gekennzeichnet. Alle mitden Anforderungen verbundenen Artefakte werden über die eindeutige ID miteinanderverbunden.</t>
  </si>
  <si>
    <t xml:space="preserve">Rückverfolgbarkeit wird nicht eingesetzt.
</t>
  </si>
  <si>
    <t>Sichten, Dashboards und Filter ermöglichen die schnelle Zuordnung von Anforderungen zuArtefakten über deren IDs und umgekehrt, von jedem Artefakt zu einer Anforderung.</t>
  </si>
  <si>
    <t>Regelmäßige Reviews und Retrospektiven stellen sicher, dass die Rückverfolgbarkeitgewahrt bleibt.</t>
  </si>
  <si>
    <t>Wird das Prinzip des Kontinuierlicher Verbesserungsprozesses verfolgt?</t>
  </si>
  <si>
    <t>Das Prinzip des KVP wird nicht umgesetzt.</t>
  </si>
  <si>
    <t>Der Kontinuierliche Verbesserungsprozess wird durch stetige Plananpassung umgesetzt.</t>
  </si>
  <si>
    <t>Der Kontinuierliche Verbesserungsprozess bezieht die Ressourcensituation mit ein (Geld,Zeit, Personal).</t>
  </si>
  <si>
    <t>Regelmäßige Reviews und Retrospektiven sowie die ständige Fort- und Weiterbildung aller Mitarbeitenden stellen sicher, dass der KVP gelebt wird.</t>
  </si>
  <si>
    <t>Antworten</t>
  </si>
  <si>
    <t>Wie werden die Testaktivitäten bei dieser Teststufe durchgeführt?</t>
  </si>
  <si>
    <t>Der Testprozess besteht aus Ad-hoc-Aktivitäten. Die Fachabteilungen werden bei Bedarf um Unterstützung gebeten.</t>
  </si>
  <si>
    <t>Alle wichtigen Aktivitäten des Testprozesses werden geplant und durchgeführt. Die Fachabteilungen werden frühzeitig in die Planung einbezogen.</t>
  </si>
  <si>
    <t>Die Aktivitäten des Testprozesses werden gemeinsam mit der Fachabteilung priorisiert,damit es zu einem günstigeren Kosten-Nutzung-Verhältnis kommt</t>
  </si>
  <si>
    <t>Der erreichte Zustand des Testprozesses wird gepflegt, analysiert und sich ändernden Erfordernissen stetig angepasst.</t>
  </si>
  <si>
    <t>Ist eine Dokumentation der Testdurchführung und der Ergebnisse vorhanden?</t>
  </si>
  <si>
    <t>Keine oder nur rudimentäre Dokumentation</t>
  </si>
  <si>
    <t>Ja, in einem Werkzeug (z.B. MS Word, Excel) werden die Informationen zum Fortschritt festgehalten.</t>
  </si>
  <si>
    <t>Ja, mit Werkzeugunterstützung (z.B. Jira und Zephyr) wird jede Testdurchführung vollständig dokumentiert.</t>
  </si>
  <si>
    <t>Ja, werkzeuggestützt werden alle Abweichungen den Testfällen und somit den Anforderungen zugeordnet. Die Daten können für Berichte automatisiert per Knopfdruck ermittelt werden. Die bidirektionale Rückverfolgbarkeit ist sichergestellt.</t>
  </si>
  <si>
    <t>Sind Akzeptanz- bzw. Abnahmekriterien vorhanden, anhand derer die Anforderungen geprüft werden?</t>
  </si>
  <si>
    <t>Keine oder nur rudimentäre</t>
  </si>
  <si>
    <t>Ja, die Erreichung der Abnahmekriterien wird in regemäßigen Klärungsterminen überprüft</t>
  </si>
  <si>
    <t xml:space="preserve">Ja und die Erreichung der Kriterien wird priorisiert nach Risikoklassen überprüft
</t>
  </si>
  <si>
    <t xml:space="preserve">Ja und es erfolgt eine ständige Überprüfung und Verbesserung des Vorgehens.
</t>
  </si>
  <si>
    <t>Sind die früheren Teststufen ("Komponententest", "Integrationstest" und "Systemtest") abgeschlossen?</t>
  </si>
  <si>
    <t>Nein, mehrere Aufgaben sind noch offen (wurden nicht abgenommen)</t>
  </si>
  <si>
    <t>Ja, die früheren Teststufen sind abgeschlossen. Es werden allerdings noch letzte offene Punkte mit geringer Kritikalität abgeschlossen.</t>
  </si>
  <si>
    <t xml:space="preserve">Ja, alle früheren Teststufen sind vollständig abgeschlossen.
</t>
  </si>
  <si>
    <t>Ja, alle früheren Teststufen sind abgeschlossen und es liegen alle abgenommenen Abschlussberichte vor.</t>
  </si>
  <si>
    <t>Nr.</t>
  </si>
  <si>
    <t>Gibt es definierte, abnahmerelevante Metriken zum Status des Testfortschritts und Ergebnis der Testdurchführung?</t>
  </si>
  <si>
    <t xml:space="preserve">Nein </t>
  </si>
  <si>
    <t>Ja, die Metriken wurden mit dem Fachbereich definiert, werden gezählt und erfasst.</t>
  </si>
  <si>
    <t>Ja, die Metriken wurden mit dem Fachbereich definiert und können aus dem Testwerkzeugautomatisch generiert werden.</t>
  </si>
  <si>
    <t>Ja, die Metriken werden automatisch generiert und durch Dashboards grafisch untermauert</t>
  </si>
  <si>
    <t>Ist Durchführung von nicht-funktionalen Tests (z.B. Last- und Performanztest, Stresstest usw.) Teil desAbnahmevorgangs?</t>
  </si>
  <si>
    <t>Nein</t>
  </si>
  <si>
    <t>Ja, Last- und Performanztest werden separat zu den funktionalen Abnahmetests betrachtet.</t>
  </si>
  <si>
    <t>Ja, zusätzlich zu den Last- und Performanztest werden weitere separate nicht-funktionale Test, wie z.B. Usability Tests, Pentests in die Betrachtung aufgenommen.</t>
  </si>
  <si>
    <t>Die Einbeziehung der nicht-funktionalen Tests wird stetig überprüft und kontinuierlich verbessert.</t>
  </si>
  <si>
    <t>Werden die Abnahmetestfälle nach ihren Risikoklassen priorisiert?</t>
  </si>
  <si>
    <t xml:space="preserve">Nein, Risikoklassen sind nicht definiert. </t>
  </si>
  <si>
    <t>Risikoklassen wurden definiert und den Testfällen zugeordnet. Einen Einfluss auf die Testdurchführung haben sie nicht, sie werden für die priorisierte Fehlerbehebung genutzt.</t>
  </si>
  <si>
    <t>Die Risikoklassen werden für die Testdurchführung genutzt und helfen, die Testaufwände zu steuern.</t>
  </si>
  <si>
    <t>Die Risikobetrachtung wird in regelmäßigen Abständen evaluiert und gegebenenfalls angepasst.</t>
  </si>
  <si>
    <t>Der Kontinuierliche Verbesserungsprozess bezieht die Ressourcensituation mit ein (Geld, Zeit, Personal).</t>
  </si>
  <si>
    <t>Wird das Prinzip des Kontinuierlichen Verbesserungsprozesses verfolgt?</t>
  </si>
  <si>
    <t>Ist ein prozessgesteuertes Berichtswesen etabliert?</t>
  </si>
  <si>
    <t>Berichte werden prozessgesteuert zu festgelegten Ereignissen/Meetings erstellt.</t>
  </si>
  <si>
    <t>Ein Bericht wird prozessgesteuert unabhängig von Ereignissen regelmäßig (mindestens 1xin der Woche) erstellt.</t>
  </si>
  <si>
    <t xml:space="preserve">Berichte werden nicht prozessgesteuert, sondern auf Anfrage erstellt.
</t>
  </si>
  <si>
    <t xml:space="preserve">Berichte werden automatisch in Echtzeit erstellt und aktualisiert (Dashboard).
</t>
  </si>
  <si>
    <t>Wie wurden die berichteten Kennzahlen/Metriken festgelegt?</t>
  </si>
  <si>
    <t>Die Kennzahlen/Metriken werden vom Testmanagement nach eigenem Ermessenausgewählt oder ad hoc von der Projektleitung angefordert.</t>
  </si>
  <si>
    <t>Die Kennzahlen/Metriken wurden in Abstimmung mit der Projektleitung festgelegt.</t>
  </si>
  <si>
    <t>Die anzuwendenden Metriken werden in gemeinsamen Workshops mit Hilfe geeigneterMethoden (z.B.GQM-Verfahren zum zielorientierten Messen) ermittelt.</t>
  </si>
  <si>
    <t>Die verwendeten Metriken werden stetig auf Wirksamkeit überprüft und auf sich änderndeRahmenbedingungen angepasst.</t>
  </si>
  <si>
    <t>Werden die Berichte nach einem festgelegten Standard erstellt?</t>
  </si>
  <si>
    <t>Die Berichte werden nach gut Dünken des Präsentierenden erstellt.</t>
  </si>
  <si>
    <t>Es existiert eine Gliederung oder Inhaltsverzeichnis für die zu erstellenden Berichte.</t>
  </si>
  <si>
    <t xml:space="preserve">Durch eine einheitliche Gestaltung lassen sich die Berichte schneller erfassen.
</t>
  </si>
  <si>
    <t xml:space="preserve">Die Gestaltung ist einem kontinuierlichen Verbesserungsprozess unterworfen.
</t>
  </si>
  <si>
    <t>Werden die Berichte automatisiert erstellt?</t>
  </si>
  <si>
    <t>Berichte werden hauptsächlich manuell erstellt, aber Einzellösungen von automatisierter Erstellung existieren.</t>
  </si>
  <si>
    <t>Berichte werden standardmäßig automatisch mit den festgelegten Kennzahlen/Metriken erstellt und ausschließlich die Bewertungen werden manuell aktualisiert.</t>
  </si>
  <si>
    <t>Berichterstattung wird durch geeignete Sichten, Filter, Dashboards und generierte Auswertungen unterstützt.</t>
  </si>
  <si>
    <t>Wie ist die Verfügbarkeit der Berichte?</t>
  </si>
  <si>
    <t>Berichte sind projektweit in einem Dokumentenmanagementsystem abgelegt und jederzeit verfügbar.</t>
  </si>
  <si>
    <t xml:space="preserve">Berichte sind auf Anfrage bei Präsentierendem verfügbar.
</t>
  </si>
  <si>
    <t xml:space="preserve">Durch Dashboards etc. sind Berichte auch in Echtzeit verfügbar.
</t>
  </si>
  <si>
    <t xml:space="preserve">Berichte sind durch Zugriff auf das Projektlaufwerk verfügbar.
</t>
  </si>
  <si>
    <t>Wie ist die Einbindung der Berichte in Analysen und Entscheidungsfindungen?</t>
  </si>
  <si>
    <t>Eine Einbindung findet nur statt, wenn die Berichte explizit für die Analyse oder einenotwendige Entscheidung eingefordert werden.</t>
  </si>
  <si>
    <t>Die Basis für eine Entscheidung beinhaltet grundsätzlich die Analyse der im Berichtgelieferten Kennzahlen/Metriken.</t>
  </si>
  <si>
    <t>Die in Berichten gelieferten Kennzahlen/Metriken sind die Basis aller erstellten Analysen und getroffenen Entscheidungen. Eine Entscheidung ohne die Verfügbarkeit der aktuellen Kennzahlen/Metriken erfolgt nicht.</t>
  </si>
  <si>
    <t>Die gelieferten Kennzahlen/Metriken werden auf Aussagekraft geprüft und es erfolgt eineRückmeldung. Diese enthält gegebenenfalls Vorschläge für Änderungen oder Ergänzungen</t>
  </si>
  <si>
    <t>Regelmäßige Reviews und Retrospektiven sowie die ständige Fort- und Weiterbildung aller Mitarbeitende stellen sicher, dass der KVP gelebt wird.</t>
  </si>
  <si>
    <t xml:space="preserve">KVP wird durch stetige Plananpassung umgesetzt.
</t>
  </si>
  <si>
    <t xml:space="preserve">KVP bezieht die Ressourcensituation mit ein (Geld, Zeit, Personal)
</t>
  </si>
  <si>
    <t xml:space="preserve">Wird die digitale Barrierefreiheit bei der Anforderungserhebung für die Entwicklung berücksichtigt? </t>
  </si>
  <si>
    <t>Nein, die digitale Barrierefreiheit wird nicht als Produktanforderung erhoben.</t>
  </si>
  <si>
    <t>Es findet keine grundsätzliche Einbindung des Themas statt. Bei Bedarf werden einzelne Anforderungen unter Berücksichtigung der Aspekte zur digitalen Barrierefreiheit erhoben.</t>
  </si>
  <si>
    <t>Ja, die erhobenen Anforderungen beinhalten Akzeptanzkriterien zur digitalen Barrierefreiheit.</t>
  </si>
  <si>
    <t>Ja, und ein Prozess zur Überprüfung und Verbesserung des Vorgehens bei der Anforderungserhebung ist etabliert.</t>
  </si>
  <si>
    <t>Findet eine Dokumentation des Testvorgehens bezüglich der Zugänglichkeitstests statt?</t>
  </si>
  <si>
    <t>Nein, das Vorgehen und die Ergebnisse zum Testvorgehen werden nicht dokumentiert.</t>
  </si>
  <si>
    <t>Zur Besprechung mit der Entwicklung wird eine kurze Beschreibung der beobachteten Abweichungen inkl. Zuordnung zum geprüften BITV Kriterium festgehalten.</t>
  </si>
  <si>
    <t>Ja, die Angaben zur Testdurchführung sowie die Testergebnisse zur digitalen Barrierefreiheit werden dokumentiert und als obligatorisches Element in den Testberichten zur Steuerung veröffentlicht.</t>
  </si>
  <si>
    <t>Ja, und ein Prozess zur Überprüfung und Verbesserung des Vorgehens zur Testdokumentation ist etabliert.</t>
  </si>
  <si>
    <t>Werden bei den Tests auch ausdrücklich beeinträchtigte Personen und ihr Feedback berücksichtigt?</t>
  </si>
  <si>
    <t>Nein, die Tests werden nicht geplant durch beeinträchtigte Personen durchgeführt.</t>
  </si>
  <si>
    <t>Die Tests werden entsprechend der Verfügbarkeit mit beeinträchtigten Mitarbeitenden aus dem Fachbereich durchgeführt. Eine aktive Ansprache entsprechender Personen darüber hinaus findet nicht statt.</t>
  </si>
  <si>
    <t>Ja, die Tests werden gezielt mit beeinträchtigen Personen und Mitarbeitenden durchgeführt. In Zusammenarbeit mit den Schwerbehindertenvertretungen erfolgt eine aktive Suche und Ansprache für die Testdurchführung.</t>
  </si>
  <si>
    <t>Ja, die Gremien der Schwerbehindertenvertretungen begleiten alle Projektphasen, sodass die Themen der Barrierefreiheit frühzeitig und fortwährend berücksichtigt werden. Der Prozess zur Überprüfung und Verbesserung des Vorgehens bei der Einbindung der Betroffenen ist etabliert.</t>
  </si>
  <si>
    <t>Ist ein Vorgehen für ergänzende explorative Tests festgelegt?</t>
  </si>
  <si>
    <t>Wird die Durchführung und die Befunde des erfahrungsbasierten Testvorgehens dokumentiert?</t>
  </si>
  <si>
    <t xml:space="preserve">Wie erfolgt die Einbindung des Fachbereichs?
</t>
  </si>
  <si>
    <t>Exploratives Testen findet spontan statt und folgt der eigenen (erfahrungsbasierten) Intuition.</t>
  </si>
  <si>
    <t>Der explorative Test hat ein Ziel, ein Erkenntnisinteresse, typischerweise auf einer Testcharta fixiert. Vorgehen und Befunde werden stichwortartig dokumentiert.</t>
  </si>
  <si>
    <t>Der explorative Test ist in das generelle Testvorgehen eingebunden. Ergebnisse werden mit anderen Testern und der Projektleitung ausgetauscht und dienen als Eingabeparameter, mit anderen Testaktivitäten zusammen, zum Umsetzen des Risikobasierten Tests.</t>
  </si>
  <si>
    <t>Das Testvorgehen wird regelmäßig durch Reviews und Retrospektiven überprüft und gegebenenfalls angepasst.</t>
  </si>
  <si>
    <t>Die Durchführung wird nicht aufgezeichnet. Wenn ein Fehler gefunden wird, wird die Entwicklung telefonisch zur sofortigen Behebung aufgefordert.</t>
  </si>
  <si>
    <t>Die Tests werden durch Stichworte während der Durchführung protokolliert. Jeder Fehler wird unabhängig von der Schwere im Ticketsystem erfasst.</t>
  </si>
  <si>
    <t>Durchführung und Befunde sind Bestandteil eines systematischen Vorgehens. Mehrere Testmethoden werden kombiniert und dienen zur Ressourcenoptimierung durch Umsetzung eines Risikobasierten Testansatzes.</t>
  </si>
  <si>
    <t>Explorativer Test und andere Testaktivitäten werden Teil eines kontinuierlichen Verbesserungsprozesse und unterliegen ständiger Evaluation und Anpassung (Vermeidung von Betriebsblindheit).</t>
  </si>
  <si>
    <t>Der Fachbereich führt eigene Tests in Eigenverantwortung durch. Ein Prozess für die Übergabe der Ergebnisse (an andere Testinstanzen, wie die IT-Referate) ist nicht definiert.</t>
  </si>
  <si>
    <t>Der Fachbereich führt Tests innerhalb der durch die Projektleitung geplanten Testphasen durch.</t>
  </si>
  <si>
    <t>Der Fachbereich plant mit den anderen Testinstanzen zusammen den Umfang und die Durchführung von erfahrungsbasierten Tests. Die Ergebnisse werden gemeinsam evaluiert und fließen in einen gemeinsamen Testbericht ein.</t>
  </si>
  <si>
    <t>Das Vorgehen wird von allen Testinstanzen in regelmäßigen Reviews bewertet und gegebenenfalls verbessert.</t>
  </si>
  <si>
    <t>Der Testprozess besteht aus Ad-hoc-Aktivitäten</t>
  </si>
  <si>
    <t>Die Aktivitäten des Testprozesses werden so aufeinander abgestimmt, dass es zu einem günstigeren Kosten-Nutzung-Verhältnis kommt</t>
  </si>
  <si>
    <t>Der erreichte Zustand des Testprozesses wird gepflegt, analysiert und sich ändernden Erfordernissen stetig angepasst</t>
  </si>
  <si>
    <t>Wie wird mit Dokumentation umgegangen?</t>
  </si>
  <si>
    <t>Keine oder nur rudimentäre Dokumentation, Verwaltung oder Speicherung der Tests vorhanden</t>
  </si>
  <si>
    <t>Ja, durch ein Werkzeug verwaltet und gepflegt</t>
  </si>
  <si>
    <t>Ja, mit Werkzeugunterstützung wird die Testerstellung und -durchführung vollständig dokumentiert.</t>
  </si>
  <si>
    <t>Ja, werkzeuggestützt werden die Abweichungen den Anforderungen zugeordnet. Sie sind ohne zusätzlichen Zeitaufwand auswertbar und bidirektional rückverfolgbar.</t>
  </si>
  <si>
    <t>Wurde eine Risikoanalyse (nach dem RBT-Verfahren) durchgeführt?</t>
  </si>
  <si>
    <t>Nein, die Risiken sind nicht bekannt</t>
  </si>
  <si>
    <t xml:space="preserve">Ja, bestehende Risiken wurden analysiert und sind Grundlage einer Priorisierung von Aufwänden und Ressourcen </t>
  </si>
  <si>
    <t>Ja, bestehende und relevante Risiken wurden analysiert. Bestehende Testfälle sind klassifiziert. Restrisiko für Releaseentscheidung wurde gemessen</t>
  </si>
  <si>
    <t xml:space="preserve">Werden die Integrationstests automatisiert? </t>
  </si>
  <si>
    <t>Ja, die Automatisierung wird in eine Continuous Integration Umgebung eingebettet und kontinuierlich verbessert.</t>
  </si>
  <si>
    <t>Existiert ein umfassendes Berichtswesen, welches ein qualitatives Urteil über Eingangskriterien für die nächste Teststufe ermöglicht?</t>
  </si>
  <si>
    <t>Keines oder nur rudimentäre</t>
  </si>
  <si>
    <t>Ja, in einem Werkzeug wie z. B. MS Word, Excel u.a.</t>
  </si>
  <si>
    <t>Ja, in einem Anforderungs- bzw. Testmanagement Werkzeug vorhanden und gut beschrieben</t>
  </si>
  <si>
    <t>Ja, in einem Anforderungs- bzw. Testmanagement Werkzeug vorhanden und vollständig mit Rückverfolgbarkeit beschrieben</t>
  </si>
  <si>
    <t>Ist die Teststufe „Komponententests“ abgeschlossen?</t>
  </si>
  <si>
    <t>Nein, mehrere Aufgaben sind noch offen</t>
  </si>
  <si>
    <t>Ja, der Komponententest ist abgeschlossen. Es werden allerdings noch letzte offene Punkte mit geringer Kritikalität abgeschlossen.</t>
  </si>
  <si>
    <t>Ja, der Komponententest ist abgeschlossen und es liegen Abschlussberichte vor.</t>
  </si>
  <si>
    <t>Werden Mock-Objekte (Platzhalter) eingesetzt, um z.B. noch nicht fertiggestellte Elemente wie z.B. Schnittstellen zu simulieren?</t>
  </si>
  <si>
    <t>Ja, für verschiedene Zwecke (z.B. fehlende oder sehr aufwändig herzustellende Sachverhalte) werden Mock-Objekte regelmäßig verwendet und reduzieren den Aufwand.</t>
  </si>
  <si>
    <t>Finden Reviews des Testfall-Quellcodes und/oder der Testfallspezifikationen statt?</t>
  </si>
  <si>
    <t>Werden bestehende Testaktivitäten durch Schulungen kontinuierlich verbessert?</t>
  </si>
  <si>
    <t xml:space="preserve">Ja, in Planung
</t>
  </si>
  <si>
    <t xml:space="preserve">Ja, in Umsetzung
</t>
  </si>
  <si>
    <t xml:space="preserve">Ja, ein Schulungsplan ist vorhanden und wird laufend erweitert und ergänzt
</t>
  </si>
  <si>
    <t>Sind die Komponententests automatisiert?</t>
  </si>
  <si>
    <t>Ja, fast für jede Komponente wird ein automatisierter Komponententests erstellt. Die Komponententests sind gut kommentiert (Rückverfolgbarkeit)</t>
  </si>
  <si>
    <t xml:space="preserve">Nein
</t>
  </si>
  <si>
    <t xml:space="preserve">Ja, so gut wie alle Komponententests sind automatisiert und gut kommentiert
</t>
  </si>
  <si>
    <t xml:space="preserve">Ja, nur notwendige automatisierte Komponententests sind erstellt
</t>
  </si>
  <si>
    <t>Wie hoch ist der Abdeckungsgrad bei den Komponententests?</t>
  </si>
  <si>
    <t>0 – 25 %</t>
  </si>
  <si>
    <t xml:space="preserve">26 – 60 %
</t>
  </si>
  <si>
    <t xml:space="preserve">61 – 90 %
</t>
  </si>
  <si>
    <t xml:space="preserve">91 – 100 %
</t>
  </si>
  <si>
    <t>Liegen nicht-funktionale Anforderungen für die Planung der Leistungseffizienztests in testbarer Form vor?</t>
  </si>
  <si>
    <t>Es liegen spezifizierte und messbare Anforderungen zum Antwortzeitverhalten vor, die für Performanztests verwendet werden.</t>
  </si>
  <si>
    <t>Sowohl Performanz- (z.B. Reaktionszeit des Systems) als auch Ressourcenanforderungen (z.B. max. Speicherverwendung, Anzahl gleichzeitiger Nutzer, Datentransfer pro Sekunde) wurden im Vorfeld analysiert und bei fehlenden Angaben durch Annahmen ergänzt.</t>
  </si>
  <si>
    <t>Der erreichte Zustand und die verwendeten Quellen werden kontinuierlich kritisch überprüft und verbessert.</t>
  </si>
  <si>
    <t>Werden Nutzungsprofile (Nutzergruppen, Anzahl, Anfragen pro Minute, Phasen etc.) zur testweisen Simulation des Wirkbetriebs erstellt?</t>
  </si>
  <si>
    <t>Es gibt einige verteilte Anforderungen zu Reaktionszeiten (in Spezifikationen, Handbüchern usw.), die zur Leistungsprüfung des Systems vor Inbetriebnahme abgeglichen werden.</t>
  </si>
  <si>
    <t>Es erfolgt eine Analyse der Leistungsanforderungen aus unterschiedlichen Quellen (Befragungen, Spezifikationen usw.) aus denen modellhaft Nutzungsprofile von Anwendern für die Tests der unterschiedlichen Lasten erstellt werden.</t>
  </si>
  <si>
    <t>Die erstellten Profile werden kontinuierlich auf Gültigkeit, notwendige Anpassungen und Verbesserungen überprüft.</t>
  </si>
  <si>
    <t>Liegen Akzeptanz- bzw. Bestanden/Nicht-Bestanden Kriterien vor, die die nicht-funktionalen Anforderungen testbar machen?</t>
  </si>
  <si>
    <t>Die Werte für das Antwortzeitverhalten werden erfahrungsbasiert festgelegt.</t>
  </si>
  <si>
    <t>Es werden die aus verschiedenen Anforderungsquellen erstellten Nutzungsprofile genutzt, um realistische Akzeptanzkriterien zu ermitteln.</t>
  </si>
  <si>
    <t>Werden Leistungstests von Anfang an im Projekt mit eingeplant?</t>
  </si>
  <si>
    <t>Eine Durchführung mindestens eines Leistungstests ist im Projektverlauf geplant</t>
  </si>
  <si>
    <t>Durchführung von regelmäßigen Leistungstests ist obligatorisch für die Freigabe und Abnahme.</t>
  </si>
  <si>
    <t>Die Durchführung einer Kombination von Last-, Stress-, Skalierbarkeitstests sowie Tests zum Ressourcenverbrauch ist obligatorisch.</t>
  </si>
  <si>
    <t>Stehen produktionsnahe Testumgebungen für die Leistungseffizienztests bereit?</t>
  </si>
  <si>
    <t>Es werden auf den für die fachlichen Tests bereitgestellten Umgebungen auch Effizienztests durchgeführt.</t>
  </si>
  <si>
    <t>Die Testumgebung wird technisch (Infrastruktur) und fachlich (realistische Testdaten) der Produktionsumgebung angepasst.</t>
  </si>
  <si>
    <t xml:space="preserve">In der separaten Testumgebung, die der Produktionsumgebung nachempfunden (Vorproduktionsumgebung) ist, finden die Leistungseffizienztests statt und werden kontinuierlich verbessert. </t>
  </si>
  <si>
    <t>Wie werden die Ergebnisse der Leistungseffizienztests dokumentiert und berichtet?</t>
  </si>
  <si>
    <t>Es erfolgen keine Leistungseffizienztests</t>
  </si>
  <si>
    <t>Die Dokumentation der Testberichte erfolgt nach Auswertung der Testergebnisse aus unterschiedlichen Quellen</t>
  </si>
  <si>
    <t>Die Dokumentation erfolgt unterstützt durch Exporte der Ergebnisse aus dem zentralen Testmanagementwerkzeug.</t>
  </si>
  <si>
    <t>Die Dokumentation wird nach regelmäßigen Retrospektiven fortlaufend verbessert und angepasst.</t>
  </si>
  <si>
    <t>Erfolgt eine methodische Ermittlung, welche Metriken aus dem Testprozess benötigt werden?</t>
  </si>
  <si>
    <t>Nein, die betrachteten Informationsschwerpunkte entstammen den Erfahrungen und Kenntnissen der Fachexperten.</t>
  </si>
  <si>
    <t>Es finden Workshops mit den relevanten Stakeholdern statt, um die benötigten Informationen festzulegen.</t>
  </si>
  <si>
    <t>Die anzuwendenden Metriken werden in gemeinsamen Workshops mit Hilfe geeigneter Methoden (z.B. GQM-Verfahren zum zielorientierten Messen) ermittelt.</t>
  </si>
  <si>
    <t>Die verwendeten Metriken werden stetig auf Wirksamkeit überprüft und auf sich ändernde Rahmenbedingungen angepasst.</t>
  </si>
  <si>
    <t>Wie erfolgt die Dokumentation der Metriken?</t>
  </si>
  <si>
    <t xml:space="preserve">Wenn überhaupt sporadisch.
</t>
  </si>
  <si>
    <t xml:space="preserve">Metriken werden in einem Werkzeug an einem Ort dokumentiert.
</t>
  </si>
  <si>
    <t xml:space="preserve">Metriken sind schematisch einheitlich dokumentiert.
</t>
  </si>
  <si>
    <t>Werden bestehende Basis-Metriken aus dem Testprozess verwendet und verknüpft, um über den Status der Tests zu berichten?</t>
  </si>
  <si>
    <t>Nein, die Informationen werden jeweils ad hoc ermittelt.</t>
  </si>
  <si>
    <t>Ja, auf bereits vorliegende Daten aus der Entwicklung und den Tests wird zugegriffen und zueinander in Beziehung gesetzt.</t>
  </si>
  <si>
    <t>Zusätzlich zu den vorliegenden Daten werden mit Hilfe etablierter Methoden oder selber erstellten Fragebögen weitere Metriken eingeführt. (z.B. SUS).</t>
  </si>
  <si>
    <t>Es erfolgen regelmäßige Prüfungen der vorliegenden Informationen aus dem Testprozess zur Optimierung der Berichterstattung.</t>
  </si>
  <si>
    <t>Erfolgt eine grafische Darstellung der gemessenen Werte?</t>
  </si>
  <si>
    <t>Nein, es werden die Zahlenwerte gesammelt und dokumentiert.</t>
  </si>
  <si>
    <t>Ja, die gesammelten Werte (z.B. Anzahl ausgeführter Testfälle) werden zur Verdeutlichung als Balkendiagramme dargestellt.</t>
  </si>
  <si>
    <t>Es erfolgt die passende grafische Darstellung der Daten in Form von Diagrammen, die auch Vergleiche mit früheren Testzyklen oder vergleichbaren Projektsituationen ermöglichen.</t>
  </si>
  <si>
    <t>Die Visualisierung der Testergebnisse wird fortlaufend überprüft und verbessert.</t>
  </si>
  <si>
    <t>Werden die Ergebnisse aus früheren Messungen verwendet, um die Wirksamkeit von Verbesserungsmaßnehmen überprüfen und auf Erfahrungen aufbauen zu können?</t>
  </si>
  <si>
    <t>Nein, die Daten werden unabhängig erhoben und betrachtet.</t>
  </si>
  <si>
    <t>Die Ergebnisse der aktuellen Messungen werden ins Verhältnis zu vorangegangenen Testzyklen gesetzt.</t>
  </si>
  <si>
    <t>Es erfolgt sowohl eine Verknüpfung und Abgleich mit projektinternen historischen Daten als auch über Projektgrenzen hinweg.</t>
  </si>
  <si>
    <t>Die eingesetzten Metriken werden gezielt der Wiederverwendung zugeführt und kontinuierlich verbessert.</t>
  </si>
  <si>
    <t>Erfolgt eine Werkzeugunterstützung in Bezug auf die Erhebung und Auswertung der Basis-Metriken aus dem Testprozess?</t>
  </si>
  <si>
    <t>Nein, die entsprechenden Daten werden lediglich manuell in Tabellen dokumentiert.</t>
  </si>
  <si>
    <t>Es stehen Exporte der erfassten Informationen aus dem Testmanagementwerkzeug in Tabellenkalkulationen zur Verfügung.</t>
  </si>
  <si>
    <t>Automatisierte Dashboards ermöglichen zusätzlich grafische Darstellungen und Exports der Testergebnisse.</t>
  </si>
  <si>
    <t>Die eingesetzten Tools werden regelmäßig auf ihren Nutzen und mögliche Verbesserungen überprüft.</t>
  </si>
  <si>
    <t>Gibt es eine Erfassung von Risiken für einzelne Testobjekte?</t>
  </si>
  <si>
    <t>Nein, Testobjekte sind nicht definiert.</t>
  </si>
  <si>
    <t>Risiken werden für jedes Testobjekt erfasst und helfen Projektaufwände zu steuern.</t>
  </si>
  <si>
    <t>Mit fortschreitender Entwicklung werden neu hinzukommende Testobjekte klassifiziert und in die Risikobetrachtung miteinbezogen. Diese wird in regelmäßigen Abständen evaluiert und gegebenenfalls angepasst.</t>
  </si>
  <si>
    <t>Gibt es unterschiedliche Testmaßnahmen für einzelne Risikoklassen?</t>
  </si>
  <si>
    <t>Eine Anpassung des Testmaßnahmen erfolgt nach Einschätzung des Testmanagements.</t>
  </si>
  <si>
    <t>Eine Überprüfung der notwendigen Testmaßnahmen erfolgt kontinuierlich, zieht die aktuellen Testergebnisse und die Rückmeldungen aus dem Wirkbetrieb mit ein.</t>
  </si>
  <si>
    <t>Haben die Erkenntnisse aus dem Risikobasierten Testvorgehen einen Einfluss auf die Projektsteuerung?</t>
  </si>
  <si>
    <t>Die Projektleitung nimmt sie zur Kenntnis und hält aber am Projektplan fest. Notfalls werden die Testphasen verkürzt.</t>
  </si>
  <si>
    <t>Änderungen der Projektplanung (insbesondere der Auslieferungsplanung) erfolgen bei Bedarf in Zusammenarbeit mit Fachbereich, Entwicklung und Projektleitung.</t>
  </si>
  <si>
    <t xml:space="preserve">Erkenntnisse aus der Risikobewertung fließen kontinuierlich in die Projektsteuerung und -planung mit ein. </t>
  </si>
  <si>
    <t>Sind alle Anforderungen mit einer eindeutigen Identifikationsnummer (ID) versehen und verknüpft?</t>
  </si>
  <si>
    <t>Nein, aber es ist geplant.</t>
  </si>
  <si>
    <t>Ja, die eindeutigen IDs werden durch ein Werkzeug vergeben und die Anforderungen sind vollständig mit den verbundenen Artefakten verknüpft.</t>
  </si>
  <si>
    <t>Ja, und die eindeutigen IDs werden bei Änderungen werkzeuggestützt versioniert. Berichte und Dashboards ermöglichen eine schnelle Zuordnung von Anforderungen zu Artefakten und umgekehrt.</t>
  </si>
  <si>
    <t>Ja, und das Vorgehen wird in regelmäßigen Reviews bewertet und gegebenenfalls verbessert.</t>
  </si>
  <si>
    <t>Ist jede Anforderung mit mindestens einem Testfall verknüpft?</t>
  </si>
  <si>
    <t>Ja, die Verknüpfungen sind vorhanden und können mittels toolgestützter Auswertungen und Filter unmittelbar nachvollzogen werden.</t>
  </si>
  <si>
    <t>Können alle zugehörigen Artefakte zu einer Anforderung ermittelt werden?</t>
  </si>
  <si>
    <t>Fehler können der zugehörigen Anforderung anhand von IDs durch den Einsatz eines Werkzeugs zugeordnet werden.</t>
  </si>
  <si>
    <t>Ja, alle Artefakte zu einer Anforderung können durch den Einsatz von Werkzeugen und einer Verfolgbarkeitsmatrix ermittelt werden.</t>
  </si>
  <si>
    <t>Vollständige Rückwärts- und Vorwärtsverfolgbarkeit (von der Anforderung bis zum Testfall) wird koninuierlich analysiert und verbessert</t>
  </si>
  <si>
    <t>Gibt es im Projekt abgestimmte Richtlinien zur Programmierung?</t>
  </si>
  <si>
    <t>Nein, jeder Entwickler bringt seinen eigenen Stil und Vorlieben ein.</t>
  </si>
  <si>
    <t>Absprachen und Richtlinien werden teamintern definiert und umgesetzt, soweit sie vom jeweiligen Entwicklungsteam als sinnvoll erachtet werden.</t>
  </si>
  <si>
    <t>Es existieren definierte formale Vorgaben und Richtlinien der Programmierung, die teamübergreifend abgestimmt wurden und obligatorisch zum Einsatz kommen. Im Rahmen von Schulungen werden diese in der Organisation verbreitet.</t>
  </si>
  <si>
    <t>Die zur Anwendung vorgegebenen Richtlinien werden fortlaufend überprüft und verbessert.</t>
  </si>
  <si>
    <t xml:space="preserve">Wird die Statische Codeanalyse als Methode im Projekt eingesetzt? </t>
  </si>
  <si>
    <t>Die statische Codeanalyse wird gelegentlich freiwillig und spontan eingesetzt. Es erfolgt keine Dokumentation.</t>
  </si>
  <si>
    <t>Es kommt bei Bedarf zu geplanten Reviews von Entwicklungsergebnissen, deren Dokumentation sich von Fall zu Fall unterscheidet.</t>
  </si>
  <si>
    <t>Die Methoden der statischen Codeanalyse werden regelmäßig als Werkzeug im Entwicklungsprozess eingesetzt. Es kommt zu Sourcecode-Reviews und automatisierten Prüfungen und die Ergebnisse zur Weiterbearbeitung werden einheitlich dokumentiert.</t>
  </si>
  <si>
    <t>Es erfolgt organisationsweit eine regelmäßige Analyse und stetige Verbesserung des erreichten Standards beim Einsatz der statischen Analyse.</t>
  </si>
  <si>
    <t>Erfolgt die Bereitstellung der Software in einem definierten Workflow (z.B. CI/CD Pipeline), in den die statische Quellcodeanalyse eingebettet werden kann?</t>
  </si>
  <si>
    <t>Nein, es gibt keinen solchen Ansatz.</t>
  </si>
  <si>
    <t>Es gibt automatisierte statische Prüfungen sowie Sourcecode-Reviews, die vor der Bereitstellung der Software ausgeführt und dokumentiert werden.</t>
  </si>
  <si>
    <t>Es erfolgt die automatisierte Integration der statischen Methoden in einen CI/CD Workflow. Dieser ist auf die Bedürfnisse des Projekts zugeschnitten und konfiguriert.</t>
  </si>
  <si>
    <t>Die statischen Methoden sind fest im Workflow der CI/CD Pipeline installiert. Die Analyseergebnisse werden benutzt, um die Codequalität kontinuierlich zu verbessern.</t>
  </si>
  <si>
    <t>Wie erfolgt die Durchführung einer statischen Prüfung?</t>
  </si>
  <si>
    <t>Die sporadischen statischen Prüfungen des Quellcodes erfolgen ausschließlich durch Sourcecode-Reviews.</t>
  </si>
  <si>
    <t>Sourcecode-Reviews sind der wichtigste Bestandteil der statischen Prüfungen. Diese werden durch automatisierte Prüfungen (innerhalb der Entwicklungsumgebungen oder durch andere Werkzeuge) ergänzt.</t>
  </si>
  <si>
    <t>Zum Einsatz kommt eine Kombination aus Sourcecode-Reviews und automatisierten statischen Analysen, um die jeweiligen Vorteile der Methoden bestmöglich zu nutzen und deren Ergebnisse als Eingabe für andere Testverfahren zu nutzen.</t>
  </si>
  <si>
    <t xml:space="preserve">Der Einsatz von Sourcecode-Reviews und automatisierten Verfahren im Entwicklungsprozess ist etabliert und wird durch ständige Fort- und Weiterbildung des Teams gefördert und gegebenenfalls weiterentwickelt.  </t>
  </si>
  <si>
    <t>Finden regelmäßig strukturierte Tests zur Prüfung der behobenen Abweichungen im Nachgang zur statischen Analyse statt?</t>
  </si>
  <si>
    <t>Es erfolgen spontane Tests der manuell durchgeführten statischen Analysen.</t>
  </si>
  <si>
    <t>Zusätzlich zu den bereits geplanten Tests werden spezielle Tests erstellt. Diese sollen Schwachstellen und korrigierte Abweichungen prüfen, die durch die statischen Analysen entdeckt wurden. Die Testergebnisse werden nach Projektvorgaben dokumentiert.</t>
  </si>
  <si>
    <t>Die statischen Analysen werden fester Bestandteil der definierten Teststrategien. Die Tests der korrigierten Abweichungen aus diesen Bereichen werden in der Regressionsstrategie berücksichtigt. Eine Dokumentation erfolgt gemäß den organisationsweiten Vorgaben.</t>
  </si>
  <si>
    <t>Die Tests der Abweichungen auf Basis der statischen Analysen werden in den Entwicklungsprozess integriert und projektübergreifend optimiert.</t>
  </si>
  <si>
    <t>Die Aktivitäten des Testprozesses werden so aufeinander abgestimmt, dass es zu einem günstigeren kosten-Nutzung-Verhältnis kommt</t>
  </si>
  <si>
    <t>Wie wird mit dem Thema Dokumentation umgegangen?</t>
  </si>
  <si>
    <t>Keine oder nur rudimentäre Dokumentation vorhanden</t>
  </si>
  <si>
    <t>Ja, mit Werkzeugunterstützung wird jede Testdurchführung vollständig dokumentiert.</t>
  </si>
  <si>
    <t>Sind die früheren Teststufen ("Komponententest" und "Integrationstest") abgeschlossen?</t>
  </si>
  <si>
    <t xml:space="preserve">Nein, mehrere Aufgaben sind noch offen (wurden nicht abgenommen) </t>
  </si>
  <si>
    <t>Wurde eine Risikoanalyse durchgeführt?</t>
  </si>
  <si>
    <t>Risikoklassen wurden definiert und den Testobjekten zugeordnet. Einen Einfluss auf die Testdurchführung haben sie nicht, sie werden für die priorisierte Fehlerbehebung genutzt.</t>
  </si>
  <si>
    <t>Gibt es definierte Metriken / Techniken um Fortschritt und Erfüllungsgrad der Teststufe zu messen?</t>
  </si>
  <si>
    <t>Ja, die Metriken / Techniken sind vorhanden und werden manuell gezählt und erfasst.</t>
  </si>
  <si>
    <t>Ja, die Metriken wurden definiert und können aus dem Testwerkzeug automatisch generiert werden.</t>
  </si>
  <si>
    <t>Ja, die Metriken werden automatisch generiert und durch Dashboards grafisch untermauert.</t>
  </si>
  <si>
    <t>Ist Durchführung von nicht-funktionalen Tests (z.B. Last- und Performanztest, Stresstest usw.) Teil des Testvorgangs?</t>
  </si>
  <si>
    <t>Ja, Last- und Performanztest werden separat zu den funktionalen Systemtests betrachtet.</t>
  </si>
  <si>
    <r>
      <t xml:space="preserve">Ja, zusätzlich zu den Last- und Performanztest werden weitere separate </t>
    </r>
    <r>
      <rPr>
        <sz val="10"/>
        <color rgb="FF000000"/>
        <rFont val="Arial"/>
        <family val="2"/>
      </rPr>
      <t>nicht-funktionale Test, wie z.B. Usability Tests, Pentests in die Betrachtung aufgenommen.</t>
    </r>
  </si>
  <si>
    <t>Keines oder nur rudimentär</t>
  </si>
  <si>
    <t>Steht eine produktionsnahe Testumgebung zur Verfügung?</t>
  </si>
  <si>
    <t>Es steht eine Testumgebung zur Verfügung, jedoch entspricht sie nicht der Produktionsumgebung</t>
  </si>
  <si>
    <t xml:space="preserve">Ja, eine produktionsnahe Testumgebung steht zur Verfügung
</t>
  </si>
  <si>
    <t xml:space="preserve">Ja, produktionsnahe Testumgebung und Testdaten stehen zur Verfügung
</t>
  </si>
  <si>
    <t>Wie werden die Testaktivitäten bei der Testautomatisierung durchgeführt?</t>
  </si>
  <si>
    <t>Die Testaktivitäten bestehen aus individuellen Ad-hoc-Maßnahmen</t>
  </si>
  <si>
    <t>Die automatisierten Testaktivitäten werden aufeinander abgestimmt, so dass ein günstiges Kosten-Nutzen-Verhältnis entsteht</t>
  </si>
  <si>
    <t>Der erreichte Zustand der automatisierten Testaktivitäten wird gepflegt, analysiert und an geänderte Erfordernisse kontinuierlich angepasst</t>
  </si>
  <si>
    <t>Wie erfolgt die Dokumentation der Durchführung automatisierter Testmaßnahmen?</t>
  </si>
  <si>
    <t>Die Durchführung der automatisierten Testmaßnahmen wird nicht dokumentiert</t>
  </si>
  <si>
    <t>Sowohl die Testabdeckung als auch der Testfortschritt werden gemessen und berichtet</t>
  </si>
  <si>
    <t>Die Testberichte zeigen anhand der einheitlichen IDs die bidirektionale Rückverfolgbarkeit von der Anforderung bis zur Implementierung auf</t>
  </si>
  <si>
    <t>Die Dokumentation der automatisierten Testmaßnahmen wird stetig analysiert und verbessert</t>
  </si>
  <si>
    <t>Wie erfolgt der Einsatz der Testwerkzeuge zur Automatisierung?</t>
  </si>
  <si>
    <t>Automatisierte Testfälle können auf lokalen Rechnern ausgeführt werden</t>
  </si>
  <si>
    <t>Eine einheitliche Testautomatisierungssoftware ist eingerichtet und für den Einsatz konfiguriert</t>
  </si>
  <si>
    <t>Ein CI/CD-Buildserver wird zur Steuerung der automatisierten Testausführung und zur Protokollierung der Fehlerwirkungen genutzt</t>
  </si>
  <si>
    <t>Woher stammen in der Testdurchführung die Eingabewerte und Testdaten zu konkreten Testfällen?</t>
  </si>
  <si>
    <t>Die Eingabewerte werden ad hoc während der Testdurchführung ausgewählt.</t>
  </si>
  <si>
    <t>Anhand der Spezifikation werden im Vorfeld durch erfahrene Testende Eingabewerte ermittelt.</t>
  </si>
  <si>
    <t>Sie werden methodisch ermittelt, z.B. werden Äquivalenzklassen gebildet und dazu jeweils ein Wert pro Klasse als Stichprobe ausgewählt. Die Grenzwerte werden entsprechend der identifizierten Werte separat getestet.</t>
  </si>
  <si>
    <t>Aus der Kombination verschiedener Methoden (Äquivalenzklassen, Grenzwertanalyse, Paarweises Testen etc.) sowie Experteneinschätzungen werden obligatorisch die Eingabewerte zu den Testfällen ermittelt.</t>
  </si>
  <si>
    <t>Wie wird das Erreichen der Testabdeckung ermittelt?</t>
  </si>
  <si>
    <t>Eine Ermittlung der Testabdeckung erfolgt nicht.</t>
  </si>
  <si>
    <t xml:space="preserve">Die Testabdeckung wird verfolgt und basiert auf fachlichen Experteneinschätzungen. </t>
  </si>
  <si>
    <t>Die Testabdeckung wird anhand der fachlichen Funktionsabdeckung messbar gemacht. Die getesteten Anwendungsfälle werden zur Anzahl der Anwendungsfallvarianten ins Verhältnis gestellt.</t>
  </si>
  <si>
    <t>Mit Hilfe der Kombination von geeigneten Verfahren (z.B. Äquivalenzklassen, Grenzwertanalysen, Paarweises Testen) wird im Testentwurf systematisch die Testtiefe entsprechend der vorgegebenen Priorisierung des Testobjekts dokumentiert.</t>
  </si>
  <si>
    <t>Finden Schulungen und Weiterbildungen zu den Verfahren und Methoden des Testentwurfs statt?</t>
  </si>
  <si>
    <t>Es erfolgt die Einführung und erste Anwendung von Testentwurfsverfahren. Schulungen finden dazu auf Initiative einzelner Projektleitungen statt.</t>
  </si>
  <si>
    <t>Die Projekte greifen auf standardisierte Schulungen für den Einsatz von Testentwurfsverfahren zurück, was dazu führt, dass bewährte Methoden einheitlich verwendet und effizienter gearbeitet werden kann.</t>
  </si>
  <si>
    <t>Das Schulungskonzept zum Thema Testentwurfsverfahren wird stetig proaktiv überprüft und verbessert.</t>
  </si>
  <si>
    <t>Wie wird die Testplanung durchgeführt?</t>
  </si>
  <si>
    <t>Es erfolgt keine Testplanung</t>
  </si>
  <si>
    <t>Die Testplanung ist zu Beginn des Entwicklungsprozesses bereits erstellt und verfügbar. Sie ist obligatorischer Bestandteil der Vorbereitungsphase.</t>
  </si>
  <si>
    <t>Die Testplanung wird regelmäßig überprüft und im Falle einer möglichen Verbesserung kontinuierlich angepasst.</t>
  </si>
  <si>
    <t>Welches Tool wird zur Testplanung verwendet?</t>
  </si>
  <si>
    <t xml:space="preserve">Die Testplanung erfolgt in einem geeigneten Tool =&gt; Die Ergebnisse stehen zentral zur Verfügung und können z.B. von der Projektleitung verarbeitet werden </t>
  </si>
  <si>
    <t>Die verwendeten Tools werden im Einsatz regelmäßig überprüft und verbessert.</t>
  </si>
  <si>
    <t xml:space="preserve">Es erfolgt keine toolunterstützte Testplanung
</t>
  </si>
  <si>
    <t xml:space="preserve">Die Testplanung erfolgt mit Hilfe eines elektronischen Tools
</t>
  </si>
  <si>
    <t xml:space="preserve">Die Testplanung erfolgt gegen Ende der Entwicklungsphase
</t>
  </si>
  <si>
    <t>Wie wird die Vor- und Nachbereitung der Testdurchführung (Testdaten, Testfallerstellung, Berichterstattung etc.) in der Testplanung berücksichtigt?</t>
  </si>
  <si>
    <t>Aufgaben zur Vor- und Nachbereitung werden in Testplanung nicht berücksichtigt</t>
  </si>
  <si>
    <t>Aufwand für Erzeugung von Testfällen und -daten sowie Berichterstattung ist grob bekannt, aber wird in Testplan nicht explizit aufgeführt</t>
  </si>
  <si>
    <t>Aufwand für Erzeugung von Testfällen und -daten sowie Berichterstattung ist bekannt und wird in Testplan explizit aufgeführt</t>
  </si>
  <si>
    <t>Aufwand für Vor- und Nachbereitung der Testdurchführung ist konkret bekannt, wird analysiert, ausgewertet und vorausschauend für zukünftige Testphasen berücksichtigt</t>
  </si>
  <si>
    <t>Das Reporting erfolgt mündlich auf spontane Rückfrage</t>
  </si>
  <si>
    <t>Das Reporting erfolgt schriftlich an die Projektleitung in regelmäßigen Abständen</t>
  </si>
  <si>
    <t>Das Reporting erfolgt nach standardisiertem Muster und wird durch automatische Datenexporte unterstützt. Ergänzend aufbereitete Maßnahmeempfehlungen helfen der PL bei Entscheidungsfindungen.</t>
  </si>
  <si>
    <t>Das Reporting ist zentraler Baustein in der Projektsteuerung. Der Einsatz wird durch stetige Analysen kontrolliert und verbessert.</t>
  </si>
  <si>
    <t>Wie wird die Verfügbarkeit der Ressourcen in der Testplanung berücksichtigt?</t>
  </si>
  <si>
    <t xml:space="preserve">Wie erfolgt das Reporting an die Projektleitung?
</t>
  </si>
  <si>
    <t>Welche Schätzverfahren kommen zur Einschätzung des Testaufwands zum Einsatz?</t>
  </si>
  <si>
    <t>Es kommen individuelle ad hoc-Schätzungen für den Testaufwand zum Einsatz</t>
  </si>
  <si>
    <t>Zur Einschätzung des Testaufwands werden Experten sowie die Ergebnisse früherer Testdurchführungen (Analogien) herangezogen.</t>
  </si>
  <si>
    <t>Zu den eingesetzten Expertenschätzungen und Analogien werden erprobte Schätzmethoden (z.B. 3-Punkt-Schätzmethode, Planning-Poker) eingesetzt</t>
  </si>
  <si>
    <t>Das Schätzverfahren wird regelmäßig durch Reviews und Retrospektiven überprüft und gegebenenfalls angepasst.</t>
  </si>
  <si>
    <t>Die Ressourcenplanung erfolgt ad hoc zum Start der Testdurchführung</t>
  </si>
  <si>
    <t>Die Ressourcenplanung erfolgt in der Vorbereitung nach Schätzung des Testaufwands anhand der verfügbaren Testfälle und berücksichtigt kritische Termine (z.B. Ferien, regionale Feiertage)</t>
  </si>
  <si>
    <t>Die Ressourcenplanung basiert auf Expertenschätzungen sowie Berechnung von Bedarf für Vor- und Nachbereitungszeiten sowie Testdurchführungen plus Sicherheitspuffer</t>
  </si>
  <si>
    <t>Die Ressourcenplanung berücksichtigt die Analyse der Erfahrungen aus bisher erfolgten Testzyklen und wird kontinuierlich überprüft und verbessert.</t>
  </si>
  <si>
    <t>Abnahmetest</t>
  </si>
  <si>
    <t>Berichtswesen</t>
  </si>
  <si>
    <t>Digitale Barrierefreiheit</t>
  </si>
  <si>
    <t>Erfahrungsbasiertes Testen</t>
  </si>
  <si>
    <t>Integrationstest</t>
  </si>
  <si>
    <t>Komponententest</t>
  </si>
  <si>
    <t>Leistungseffizienztest</t>
  </si>
  <si>
    <t>Metriken</t>
  </si>
  <si>
    <t>Risikobasiertes Testen</t>
  </si>
  <si>
    <t>Rückverfolgbarkeit</t>
  </si>
  <si>
    <t>Statische Codeanalyse</t>
  </si>
  <si>
    <t>Systemtest</t>
  </si>
  <si>
    <t>Testautomatisierung</t>
  </si>
  <si>
    <t>Testplanung</t>
  </si>
  <si>
    <t>Anzahl Fragen gesamt</t>
  </si>
  <si>
    <t xml:space="preserve"> </t>
  </si>
  <si>
    <t>Thema</t>
  </si>
  <si>
    <t>#</t>
  </si>
  <si>
    <t>Frage</t>
  </si>
  <si>
    <t>Hat das Verfahren eine Benutzeroberfläche?</t>
  </si>
  <si>
    <t>Zu welchen externen Behörden hat das Verfahren Schnittstellen?</t>
  </si>
  <si>
    <t>Anzahl Fragen QS-BK</t>
  </si>
  <si>
    <t>Summe</t>
  </si>
  <si>
    <t xml:space="preserve">Berichte werden manuell erstellt.
</t>
  </si>
  <si>
    <t xml:space="preserve">Ja und ein kontinuierlicher Verbesserungsprozess ist etabliert.
</t>
  </si>
  <si>
    <t>Testentwurfsverfahren</t>
  </si>
  <si>
    <t xml:space="preserve">Die Akzeptanzkriterien werden regelmäßig überprüft und verbessert.
</t>
  </si>
  <si>
    <t xml:space="preserve">Die Testautomatisierungsarchitektur wird kontinuierlich aktualisiert
</t>
  </si>
  <si>
    <t xml:space="preserve">Alle automatisierten Testaktivitäten werden geplant und durchgeführt
</t>
  </si>
  <si>
    <t xml:space="preserve">Ja, wie zuvor, und außerdem finden Pair-Programming und Pair-Testing statt
</t>
  </si>
  <si>
    <t xml:space="preserve">Ja, des Testfall-Quellcodes und/oder der Testfallspezifikationen
</t>
  </si>
  <si>
    <t xml:space="preserve">Ja, bestehende Risiken wurden analysiert und sind bekannt
</t>
  </si>
  <si>
    <t xml:space="preserve">Ja, nur des Testfall-Quellcodes 
</t>
  </si>
  <si>
    <t xml:space="preserve">Alle wichtigen Aktivitäten des Testprozesses werden geplant und durchgeführt
</t>
  </si>
  <si>
    <t xml:space="preserve">Ja, durch ein Werkzeug (z.B. MS Word, Excel) abgebildet und gepflegt
</t>
  </si>
  <si>
    <t xml:space="preserve">Nein, Risikoanalysen werden nicht durchgeführt.
</t>
  </si>
  <si>
    <t xml:space="preserve">Ja, in einem Werkzeug wie z. B. MS Word, Excel u.a.
</t>
  </si>
  <si>
    <t xml:space="preserve">Testobjekte werden definiert und Risiken werden für jedes Objekt erfasst.
</t>
  </si>
  <si>
    <t xml:space="preserve">Ja, die Verknüpfungen sind vorhanden und werden gepflegt.
</t>
  </si>
  <si>
    <t xml:space="preserve">Ja, und der Prozess wird kontinuierlich verbessert.
</t>
  </si>
  <si>
    <t>Anleitung:</t>
  </si>
  <si>
    <t>Jeweils nur eine Antwortoption pro Frage wählen</t>
  </si>
  <si>
    <t>Im Tabellenblatt QS-Reifegradermittlung erfolgt die zusammenfassende Bewertung der Eingaben anhand des Reifegradmodells des QS-Baukastens</t>
  </si>
  <si>
    <t>Der QS-Baukasten enthält die Verbesserungsvorschläge für jeden Reifegrad</t>
  </si>
  <si>
    <t>1.</t>
  </si>
  <si>
    <t>2.</t>
  </si>
  <si>
    <t>3.</t>
  </si>
  <si>
    <t>4.</t>
  </si>
  <si>
    <t xml:space="preserve">Ja, durch ein Werkzeug verwaltet und gepflegt
</t>
  </si>
  <si>
    <t xml:space="preserve">Ja, es finden erste automatisierte Tests statt.
</t>
  </si>
  <si>
    <t xml:space="preserve">Ja, es finden automatisierte Regressionstests statt.
</t>
  </si>
  <si>
    <t xml:space="preserve">Ja, es werden erste Mock-Objekte verwendet.
</t>
  </si>
  <si>
    <t xml:space="preserve">Ja, der Komponententest ist vollständig abgeschlossen.
</t>
  </si>
  <si>
    <t>5.</t>
  </si>
  <si>
    <t>Das Reifegradmodell basiert auf folgenden 4 Stufen und Merkmalen:</t>
  </si>
  <si>
    <t>Status: Hat der Golive bereits stattgefunden?</t>
  </si>
  <si>
    <t>Wird das Projekt agil oder klassisch umgesetzt?</t>
  </si>
  <si>
    <t>Wie werden die Testdaten erstellt?</t>
  </si>
  <si>
    <t>Wie wurde die Testabdeckung in den Teststufen ermittelt? Was sind die 100% gegen die gerechnet wird? Gibt es eine Messung (Matrix) in den Berichten?</t>
  </si>
  <si>
    <t>Welche Tools (z.B. Jira, Zephyr, Testautomatisierung, svn, BSCW, weitere?) werden eingesetzt?</t>
  </si>
  <si>
    <t>In welchem Umfang erfolgt die Testautomatisierung bezogen auf die Teststufen?</t>
  </si>
  <si>
    <t>Zu welchen anderen Verfahren im BVA hat das Verfahren Schnittstellen?</t>
  </si>
  <si>
    <t>Kommentar</t>
  </si>
  <si>
    <t>Antwort</t>
  </si>
  <si>
    <t>Wird empirisches Material (z.B. Statistiken zu JIRA-Tickets) genutzt, um zu ermitteln,  welche Anwendungsfälle besonders fehleranfällig sind?</t>
  </si>
  <si>
    <t>Nein, die Daten liegen nicht vor.</t>
  </si>
  <si>
    <t>Die Ergebnisse aus früheren Testmaßnahmen werden ausgewertet und für Risikoanalysen in der Testplanung verwendet.</t>
  </si>
  <si>
    <t>Die risikoorientierte Überprüfung und Verbesserung der Testmaßnahmen erfolgt kontinuierlich unter Heranziehung historischer Daten.</t>
  </si>
  <si>
    <t xml:space="preserve">Die Informationen sind in den Tickets ablesbar und geben Anhaltspunkte für Fehleranfälligkeiten. Sie werden jedoch nicht für eine Risikoanalyse gesammelt. </t>
  </si>
  <si>
    <t>Die Entwicklung nutzt Testautomatisierung individuell für Unit-Tests.</t>
  </si>
  <si>
    <t>Es werden automatisierte Unit-Tests einheitlich durchgeführt und in Testberichten dokumentiert.</t>
  </si>
  <si>
    <t xml:space="preserve">Es werden auch fachliche (Regressions-)Tests automatisiert und in die Teststufen bis zur Abnahme sowie in die Testberichte eingebunden. </t>
  </si>
  <si>
    <t>Die automatisierten Testaktivitäten werden stetig auf ihre Wirksamkeit, Sinnhaftigkeit und Pflegebedarfe überprüft und verbessert.</t>
  </si>
  <si>
    <t xml:space="preserve">Wie viele Testfälle gibt es insgesamt? Wer führt die Testfälle aus? </t>
  </si>
  <si>
    <t>Wieviele Testumgebungen werden eingesetzt? (Im Umgebungsplan dokumentiert?)</t>
  </si>
  <si>
    <t>Die Fragen in den Tabellenblättern der Bausteine (Anforderungsmanagement-Metriken) anhand der Checkboxen wahrheitsgemäß ausfüllen</t>
  </si>
  <si>
    <t>Anforderungsmanagement</t>
  </si>
  <si>
    <t>Hat der Schutz von personengebundenen Daten in meinem Projekt/Verfahren eine Relevanz?</t>
  </si>
  <si>
    <t>Wie werden Testdaten neu erzeugt?</t>
  </si>
  <si>
    <t>Wie wird mit möglichen Qualitätsverlusten durch den Verzicht auf Echtdaten umgegangen?</t>
  </si>
  <si>
    <t>Wie werden synthetische Testdaten validiert?</t>
  </si>
  <si>
    <t>Wie ist der Prozess zur Bereitstellung der Daten für Tests in die Testumgebung?</t>
  </si>
  <si>
    <t>Nein / Weiß ich nicht / Trifft nicht zu (ist kein Produktivsystem)</t>
  </si>
  <si>
    <t>Ja. Deswegen benutzen wir Echtdatenabzüge nur nach erfolgter Sondergenehmigung</t>
  </si>
  <si>
    <t>Ja. Wir schützen diese Daten durch eines der Verfahren: Anonymisierung und Pseudonymisierung.</t>
  </si>
  <si>
    <t>Ja. Wir arbeiten an systematisch aufgebauten Testdatenbeständen, die nach Beratung durch unseren Datenschutz die Bedingungen der DSGVO und des BSI Grundschutzes einhalten.</t>
  </si>
  <si>
    <t>Durch ein begleitendes Konzept, das festlegt, in welchen Mengen und in welcher fachlichen Tiefe die Daten benötigt werden.</t>
  </si>
  <si>
    <t>Durch Aufbau von Testdatenbeständen, die die Durchführung von fachlichen Testfällen unterstützen und mit den jeweiligen Testfällen zusammen verwaltet werden.</t>
  </si>
  <si>
    <t xml:space="preserve">Durch Einsatz von Werkzeugen, die auch Massendaten erzeugen können.
</t>
  </si>
  <si>
    <t xml:space="preserve">Durch willkürliche Eingaben der Entwickler und Tester
</t>
  </si>
  <si>
    <t>Es gibt keine Risikobewertung für diesen Fall.</t>
  </si>
  <si>
    <t>Es gibt eine Risikobewertung, die das Delta zwischen eingesetzten Testdaten und Echtdaten bewertet.</t>
  </si>
  <si>
    <t>Es gibt eine Risikobewertung wie in b) und geeignete Maßnahmen um das Delta möglichst klein zu halten.</t>
  </si>
  <si>
    <t>Die wiederkehrende Auswertung von Metriken und Ergebnissen aus den Testaktivitäten stellt sicher, dass das Delta aus b) im Verlauf des Projekts und oder der Wartung immer geringer wird.</t>
  </si>
  <si>
    <t>Gar nicht / synthetische Testdaten werden nur zufallsgesteuert generiert eingesetzt.</t>
  </si>
  <si>
    <t>Es findet ein oder mehrere Testläufe mit vorhandenen Testfällen statt, aus den Ergebnissen wird dann die Gültigkeit abgeleitet.</t>
  </si>
  <si>
    <t>Die Echtdaten wurden analysiert und mit Hilfe eines geeigneten Modells wurde die Synthetisierung der Testdaten unterstützt. Anschließende Testfalldurchführungen dienen der Validierung.</t>
  </si>
  <si>
    <t>Die der Synthetisierung zugrundeliegenden Modelle und Regeln werden nach jedem Testzyklus validiert und gegebenenfalls angepasst, so dass sie im Projektverlauf immer mehr die Echtdatenwelt repräsentieren.</t>
  </si>
  <si>
    <t>Die Daten werden während der Tests spontan in die Test-DB eingegeben.</t>
  </si>
  <si>
    <t xml:space="preserve">Die Daten werden vor Testbeginn in der Testumgebung bereitgestellt.
</t>
  </si>
  <si>
    <t>Die Daten werden automatisiert eingespielt und können nach Beendigung der Tests jederzeit zurückgesetzt werden.</t>
  </si>
  <si>
    <t>Die Daten werden kontinuierlich auf notwendige Änderungen (z.B. Alterung) geprüft und bei Bedarf aktualisiert bereitgestellt.</t>
  </si>
  <si>
    <t>Testdaten</t>
  </si>
  <si>
    <t>Eine Anpassung des Testumfangs erfolgt in Absprache mit Projektleitung, Testmanagement und Product Owner.</t>
  </si>
  <si>
    <t>Unterschiedliche Testmaßnahmen erfolgen nicht.</t>
  </si>
  <si>
    <t>Nein. Es existiert kein geplantes risikobasiertes Vorgehen.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</si>
</sst>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theme="1"/>
      <name val="Calibri"/>
      <family val="2"/>
      <scheme val="minor"/>
    </font>
    <font>
      <sz val="13"/>
      <color theme="1"/>
      <name val="Arial"/>
      <family val="2"/>
    </font>
    <font>
      <sz val="10"/>
      <color rgb="FF000000"/>
      <name val="Arial"/>
      <family val="2"/>
    </font>
    <font>
      <b/>
      <u/>
      <sz val="11"/>
      <color theme="1"/>
      <name val="Calibri"/>
      <family val="2"/>
      <scheme val="minor"/>
    </font>
    <font>
      <b/>
      <sz val="11"/>
      <color theme="9"/>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1">
    <xf numFmtId="0" fontId="0" fillId="0" borderId="0"/>
  </cellStyleXfs>
  <cellXfs count="33">
    <xf numFmtId="0" fontId="0" fillId="0" borderId="0" xfId="0"/>
    <xf numFmtId="0" fontId="2" fillId="0" borderId="0" xfId="0" applyFont="1" applyAlignment="1">
      <alignment horizontal="center"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1" fillId="0" borderId="0" xfId="0" applyFont="1" applyAlignment="1">
      <alignment horizontal="left" vertical="top"/>
    </xf>
    <xf numFmtId="0" fontId="0" fillId="0" borderId="0" xfId="0" applyAlignment="1">
      <alignment horizontal="left" vertical="top"/>
    </xf>
    <xf numFmtId="0" fontId="1" fillId="2" borderId="0" xfId="0" applyFont="1" applyFill="1" applyAlignment="1">
      <alignment horizontal="left" vertical="top"/>
    </xf>
    <xf numFmtId="0" fontId="1" fillId="2" borderId="0" xfId="0" applyFont="1" applyFill="1" applyAlignment="1">
      <alignment vertical="top"/>
    </xf>
    <xf numFmtId="0" fontId="0" fillId="2" borderId="0" xfId="0" applyFill="1" applyAlignment="1">
      <alignment vertical="top"/>
    </xf>
    <xf numFmtId="0" fontId="1" fillId="0" borderId="0" xfId="0" applyFont="1" applyAlignment="1">
      <alignment vertical="top" wrapText="1"/>
    </xf>
    <xf numFmtId="0" fontId="0" fillId="0" borderId="0" xfId="0" applyAlignment="1">
      <alignment horizontal="center" vertical="center"/>
    </xf>
    <xf numFmtId="0" fontId="1" fillId="0" borderId="1" xfId="0" applyFont="1" applyBorder="1" applyAlignment="1">
      <alignment horizontal="left" vertical="top"/>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Border="1" applyAlignment="1">
      <alignment vertical="top"/>
    </xf>
    <xf numFmtId="0" fontId="1" fillId="2" borderId="0" xfId="0" applyFont="1" applyFill="1" applyAlignment="1">
      <alignment vertical="center"/>
    </xf>
    <xf numFmtId="0" fontId="0" fillId="3" borderId="0" xfId="0" applyFill="1" applyAlignment="1">
      <alignment vertical="center" wrapText="1"/>
    </xf>
    <xf numFmtId="0" fontId="0" fillId="3" borderId="1" xfId="0" applyFill="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1" xfId="0" applyFont="1" applyBorder="1" applyAlignment="1">
      <alignment vertical="top"/>
    </xf>
    <xf numFmtId="0" fontId="0" fillId="0" borderId="1" xfId="0" applyFont="1" applyBorder="1" applyAlignment="1">
      <alignment vertical="top" wrapText="1"/>
    </xf>
    <xf numFmtId="0" fontId="1" fillId="0" borderId="0" xfId="0" applyFont="1" applyAlignment="1">
      <alignment vertical="center" wrapText="1"/>
    </xf>
    <xf numFmtId="0" fontId="1" fillId="0" borderId="0" xfId="0" applyFont="1" applyAlignment="1">
      <alignment vertical="top"/>
    </xf>
    <xf numFmtId="0" fontId="0" fillId="0" borderId="1" xfId="0" applyBorder="1" applyAlignment="1">
      <alignment horizontal="left" vertical="top"/>
    </xf>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vertical="top" wrapText="1"/>
    </xf>
    <xf numFmtId="164" fontId="0" fillId="0" borderId="0" xfId="0" applyNumberFormat="1" applyAlignment="1">
      <alignment vertical="top"/>
    </xf>
    <xf numFmtId="0" fontId="5" fillId="0" borderId="0" xfId="0" applyFont="1" applyAlignment="1">
      <alignmen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accent1"/>
            </a:solidFill>
            <a:ln>
              <a:noFill/>
            </a:ln>
            <a:effectLst/>
          </c:spPr>
          <c:invertIfNegative val="0"/>
          <c:cat>
            <c:strRef>
              <c:f>Reifegradermittlung!$B$3:$B$43</c:f>
              <c:strCache>
                <c:ptCount val="21"/>
                <c:pt idx="0">
                  <c:v>Anforderungsmanagement</c:v>
                </c:pt>
                <c:pt idx="1">
                  <c:v>Rückverfolgbarkeit</c:v>
                </c:pt>
                <c:pt idx="2">
                  <c:v>Testplanung</c:v>
                </c:pt>
                <c:pt idx="3">
                  <c:v>Testentwurfsverfahren</c:v>
                </c:pt>
                <c:pt idx="4">
                  <c:v>Testdaten</c:v>
                </c:pt>
                <c:pt idx="5">
                  <c:v>Komponententest</c:v>
                </c:pt>
                <c:pt idx="6">
                  <c:v>Integrationstest</c:v>
                </c:pt>
                <c:pt idx="7">
                  <c:v>Systemtest</c:v>
                </c:pt>
                <c:pt idx="8">
                  <c:v>Abnahmetest</c:v>
                </c:pt>
                <c:pt idx="9">
                  <c:v>Leistungseffizienztest</c:v>
                </c:pt>
                <c:pt idx="10">
                  <c:v>Testautomatisierung</c:v>
                </c:pt>
                <c:pt idx="11">
                  <c:v>Risikobasiertes Testen</c:v>
                </c:pt>
                <c:pt idx="12">
                  <c:v>Erfahrungsbasiertes Testen</c:v>
                </c:pt>
                <c:pt idx="13">
                  <c:v>Statische Codeanalyse</c:v>
                </c:pt>
                <c:pt idx="14">
                  <c:v>Digitale Barrierefreiheit</c:v>
                </c:pt>
                <c:pt idx="15">
                  <c:v>Berichtswesen</c:v>
                </c:pt>
                <c:pt idx="16">
                  <c:v>Metriken</c:v>
                </c:pt>
                <c:pt idx="20">
                  <c:v>Anzahl Fragen gesamt</c:v>
                </c:pt>
              </c:strCache>
            </c:strRef>
          </c:cat>
          <c:val>
            <c:numRef>
              <c:f>Reifegradermittlung!$F$3:$F$19</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3792-433D-8216-A33F34CBF594}"/>
            </c:ext>
          </c:extLst>
        </c:ser>
        <c:dLbls>
          <c:showLegendKey val="0"/>
          <c:showVal val="0"/>
          <c:showCatName val="0"/>
          <c:showSerName val="0"/>
          <c:showPercent val="0"/>
          <c:showBubbleSize val="0"/>
        </c:dLbls>
        <c:gapWidth val="150"/>
        <c:axId val="411355560"/>
        <c:axId val="411356544"/>
      </c:barChart>
      <c:catAx>
        <c:axId val="41135556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1356544"/>
        <c:crosses val="autoZero"/>
        <c:auto val="1"/>
        <c:lblAlgn val="ctr"/>
        <c:lblOffset val="100"/>
        <c:noMultiLvlLbl val="0"/>
      </c:catAx>
      <c:valAx>
        <c:axId val="411356544"/>
        <c:scaling>
          <c:orientation val="minMax"/>
          <c:max val="1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11355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Reifegradermittlung!$B$3:$B$43</c:f>
              <c:strCache>
                <c:ptCount val="21"/>
                <c:pt idx="0">
                  <c:v>Anforderungsmanagement</c:v>
                </c:pt>
                <c:pt idx="1">
                  <c:v>Rückverfolgbarkeit</c:v>
                </c:pt>
                <c:pt idx="2">
                  <c:v>Testplanung</c:v>
                </c:pt>
                <c:pt idx="3">
                  <c:v>Testentwurfsverfahren</c:v>
                </c:pt>
                <c:pt idx="4">
                  <c:v>Testdaten</c:v>
                </c:pt>
                <c:pt idx="5">
                  <c:v>Komponententest</c:v>
                </c:pt>
                <c:pt idx="6">
                  <c:v>Integrationstest</c:v>
                </c:pt>
                <c:pt idx="7">
                  <c:v>Systemtest</c:v>
                </c:pt>
                <c:pt idx="8">
                  <c:v>Abnahmetest</c:v>
                </c:pt>
                <c:pt idx="9">
                  <c:v>Leistungseffizienztest</c:v>
                </c:pt>
                <c:pt idx="10">
                  <c:v>Testautomatisierung</c:v>
                </c:pt>
                <c:pt idx="11">
                  <c:v>Risikobasiertes Testen</c:v>
                </c:pt>
                <c:pt idx="12">
                  <c:v>Erfahrungsbasiertes Testen</c:v>
                </c:pt>
                <c:pt idx="13">
                  <c:v>Statische Codeanalyse</c:v>
                </c:pt>
                <c:pt idx="14">
                  <c:v>Digitale Barrierefreiheit</c:v>
                </c:pt>
                <c:pt idx="15">
                  <c:v>Berichtswesen</c:v>
                </c:pt>
                <c:pt idx="16">
                  <c:v>Metriken</c:v>
                </c:pt>
                <c:pt idx="20">
                  <c:v>Anzahl Fragen gesamt</c:v>
                </c:pt>
              </c:strCache>
            </c:strRef>
          </c:cat>
          <c:val>
            <c:numRef>
              <c:f>Reifegradermittlung!$F$3:$F$19</c:f>
              <c:numCache>
                <c:formatCode>0.0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ACDF-4D5B-A898-F640FEF99533}"/>
            </c:ext>
          </c:extLst>
        </c:ser>
        <c:dLbls>
          <c:showLegendKey val="0"/>
          <c:showVal val="0"/>
          <c:showCatName val="0"/>
          <c:showSerName val="0"/>
          <c:showPercent val="0"/>
          <c:showBubbleSize val="0"/>
        </c:dLbls>
        <c:axId val="631012840"/>
        <c:axId val="631009888"/>
      </c:radarChart>
      <c:catAx>
        <c:axId val="631012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631009888"/>
        <c:crosses val="autoZero"/>
        <c:auto val="1"/>
        <c:lblAlgn val="ctr"/>
        <c:lblOffset val="100"/>
        <c:noMultiLvlLbl val="0"/>
      </c:catAx>
      <c:valAx>
        <c:axId val="631009888"/>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crossAx val="6310128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G$3"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fmlaLink="$G$9" lockText="1" noThreeD="1"/>
</file>

<file path=xl/ctrlProps/ctrlProp102.xml><?xml version="1.0" encoding="utf-8"?>
<formControlPr xmlns="http://schemas.microsoft.com/office/spreadsheetml/2009/9/main" objectType="CheckBox" fmlaLink="$G$10" lockText="1" noThreeD="1"/>
</file>

<file path=xl/ctrlProps/ctrlProp103.xml><?xml version="1.0" encoding="utf-8"?>
<formControlPr xmlns="http://schemas.microsoft.com/office/spreadsheetml/2009/9/main" objectType="CheckBox" fmlaLink="$G$11" lockText="1" noThreeD="1"/>
</file>

<file path=xl/ctrlProps/ctrlProp104.xml><?xml version="1.0" encoding="utf-8"?>
<formControlPr xmlns="http://schemas.microsoft.com/office/spreadsheetml/2009/9/main" objectType="CheckBox" fmlaLink="$G$12"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fmlaLink="$G$13" lockText="1" noThreeD="1"/>
</file>

<file path=xl/ctrlProps/ctrlProp108.xml><?xml version="1.0" encoding="utf-8"?>
<formControlPr xmlns="http://schemas.microsoft.com/office/spreadsheetml/2009/9/main" objectType="CheckBox" fmlaLink="$G$14" lockText="1" noThreeD="1"/>
</file>

<file path=xl/ctrlProps/ctrlProp109.xml><?xml version="1.0" encoding="utf-8"?>
<formControlPr xmlns="http://schemas.microsoft.com/office/spreadsheetml/2009/9/main" objectType="CheckBox" fmlaLink="$G$15" lockText="1" noThreeD="1"/>
</file>

<file path=xl/ctrlProps/ctrlProp11.xml><?xml version="1.0" encoding="utf-8"?>
<formControlPr xmlns="http://schemas.microsoft.com/office/spreadsheetml/2009/9/main" objectType="CheckBox" fmlaLink="$G$9" lockText="1" noThreeD="1"/>
</file>

<file path=xl/ctrlProps/ctrlProp110.xml><?xml version="1.0" encoding="utf-8"?>
<formControlPr xmlns="http://schemas.microsoft.com/office/spreadsheetml/2009/9/main" objectType="CheckBox" fmlaLink="$G$16"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G$17" lockText="1" noThreeD="1"/>
</file>

<file path=xl/ctrlProps/ctrlProp114.xml><?xml version="1.0" encoding="utf-8"?>
<formControlPr xmlns="http://schemas.microsoft.com/office/spreadsheetml/2009/9/main" objectType="CheckBox" fmlaLink="$G$18" lockText="1" noThreeD="1"/>
</file>

<file path=xl/ctrlProps/ctrlProp115.xml><?xml version="1.0" encoding="utf-8"?>
<formControlPr xmlns="http://schemas.microsoft.com/office/spreadsheetml/2009/9/main" objectType="CheckBox" fmlaLink="$G$3" lockText="1" noThreeD="1"/>
</file>

<file path=xl/ctrlProps/ctrlProp116.xml><?xml version="1.0" encoding="utf-8"?>
<formControlPr xmlns="http://schemas.microsoft.com/office/spreadsheetml/2009/9/main" objectType="CheckBox" fmlaLink="$G$4"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fmlaLink="$G$5" lockText="1" noThreeD="1"/>
</file>

<file path=xl/ctrlProps/ctrlProp12.xml><?xml version="1.0" encoding="utf-8"?>
<formControlPr xmlns="http://schemas.microsoft.com/office/spreadsheetml/2009/9/main" objectType="CheckBox" fmlaLink="$G$10" lockText="1" noThreeD="1"/>
</file>

<file path=xl/ctrlProps/ctrlProp120.xml><?xml version="1.0" encoding="utf-8"?>
<formControlPr xmlns="http://schemas.microsoft.com/office/spreadsheetml/2009/9/main" objectType="CheckBox" fmlaLink="$G$6" lockText="1" noThreeD="1"/>
</file>

<file path=xl/ctrlProps/ctrlProp121.xml><?xml version="1.0" encoding="utf-8"?>
<formControlPr xmlns="http://schemas.microsoft.com/office/spreadsheetml/2009/9/main" objectType="CheckBox" fmlaLink="$G$7" lockText="1" noThreeD="1"/>
</file>

<file path=xl/ctrlProps/ctrlProp122.xml><?xml version="1.0" encoding="utf-8"?>
<formControlPr xmlns="http://schemas.microsoft.com/office/spreadsheetml/2009/9/main" objectType="CheckBox" fmlaLink="$G$8"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fmlaLink="$G$9" lockText="1" noThreeD="1"/>
</file>

<file path=xl/ctrlProps/ctrlProp126.xml><?xml version="1.0" encoding="utf-8"?>
<formControlPr xmlns="http://schemas.microsoft.com/office/spreadsheetml/2009/9/main" objectType="CheckBox" fmlaLink="$G$10" lockText="1" noThreeD="1"/>
</file>

<file path=xl/ctrlProps/ctrlProp127.xml><?xml version="1.0" encoding="utf-8"?>
<formControlPr xmlns="http://schemas.microsoft.com/office/spreadsheetml/2009/9/main" objectType="CheckBox" fmlaLink="$G$11" lockText="1" noThreeD="1"/>
</file>

<file path=xl/ctrlProps/ctrlProp128.xml><?xml version="1.0" encoding="utf-8"?>
<formControlPr xmlns="http://schemas.microsoft.com/office/spreadsheetml/2009/9/main" objectType="CheckBox" fmlaLink="$G$12"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G$11"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fmlaLink="$G$13" lockText="1" noThreeD="1"/>
</file>

<file path=xl/ctrlProps/ctrlProp132.xml><?xml version="1.0" encoding="utf-8"?>
<formControlPr xmlns="http://schemas.microsoft.com/office/spreadsheetml/2009/9/main" objectType="CheckBox" fmlaLink="$G$14" lockText="1" noThreeD="1"/>
</file>

<file path=xl/ctrlProps/ctrlProp133.xml><?xml version="1.0" encoding="utf-8"?>
<formControlPr xmlns="http://schemas.microsoft.com/office/spreadsheetml/2009/9/main" objectType="CheckBox" fmlaLink="$G$15" lockText="1" noThreeD="1"/>
</file>

<file path=xl/ctrlProps/ctrlProp134.xml><?xml version="1.0" encoding="utf-8"?>
<formControlPr xmlns="http://schemas.microsoft.com/office/spreadsheetml/2009/9/main" objectType="CheckBox" fmlaLink="$G$16"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fmlaLink="$G$17" lockText="1" noThreeD="1"/>
</file>

<file path=xl/ctrlProps/ctrlProp138.xml><?xml version="1.0" encoding="utf-8"?>
<formControlPr xmlns="http://schemas.microsoft.com/office/spreadsheetml/2009/9/main" objectType="CheckBox" fmlaLink="$G$18" lockText="1" noThreeD="1"/>
</file>

<file path=xl/ctrlProps/ctrlProp139.xml><?xml version="1.0" encoding="utf-8"?>
<formControlPr xmlns="http://schemas.microsoft.com/office/spreadsheetml/2009/9/main" objectType="CheckBox" fmlaLink="$G$15" lockText="1" noThreeD="1"/>
</file>

<file path=xl/ctrlProps/ctrlProp14.xml><?xml version="1.0" encoding="utf-8"?>
<formControlPr xmlns="http://schemas.microsoft.com/office/spreadsheetml/2009/9/main" objectType="CheckBox" fmlaLink="$G$12" lockText="1" noThreeD="1"/>
</file>

<file path=xl/ctrlProps/ctrlProp140.xml><?xml version="1.0" encoding="utf-8"?>
<formControlPr xmlns="http://schemas.microsoft.com/office/spreadsheetml/2009/9/main" objectType="CheckBox" fmlaLink="$G$16"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fmlaLink="$G$17" lockText="1" noThreeD="1"/>
</file>

<file path=xl/ctrlProps/ctrlProp144.xml><?xml version="1.0" encoding="utf-8"?>
<formControlPr xmlns="http://schemas.microsoft.com/office/spreadsheetml/2009/9/main" objectType="CheckBox" fmlaLink="$G$18" lockText="1" noThreeD="1"/>
</file>

<file path=xl/ctrlProps/ctrlProp145.xml><?xml version="1.0" encoding="utf-8"?>
<formControlPr xmlns="http://schemas.microsoft.com/office/spreadsheetml/2009/9/main" objectType="CheckBox" fmlaLink="$G$19" lockText="1" noThreeD="1"/>
</file>

<file path=xl/ctrlProps/ctrlProp146.xml><?xml version="1.0" encoding="utf-8"?>
<formControlPr xmlns="http://schemas.microsoft.com/office/spreadsheetml/2009/9/main" objectType="CheckBox" fmlaLink="$G$20"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G$21"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G$22" lockText="1" noThreeD="1"/>
</file>

<file path=xl/ctrlProps/ctrlProp151.xml><?xml version="1.0" encoding="utf-8"?>
<formControlPr xmlns="http://schemas.microsoft.com/office/spreadsheetml/2009/9/main" objectType="CheckBox" fmlaLink="$G$3" lockText="1" noThreeD="1"/>
</file>

<file path=xl/ctrlProps/ctrlProp152.xml><?xml version="1.0" encoding="utf-8"?>
<formControlPr xmlns="http://schemas.microsoft.com/office/spreadsheetml/2009/9/main" objectType="CheckBox" fmlaLink="$G$4"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fmlaLink="$G$5" lockText="1" noThreeD="1"/>
</file>

<file path=xl/ctrlProps/ctrlProp156.xml><?xml version="1.0" encoding="utf-8"?>
<formControlPr xmlns="http://schemas.microsoft.com/office/spreadsheetml/2009/9/main" objectType="CheckBox" fmlaLink="$G$6" lockText="1" noThreeD="1"/>
</file>

<file path=xl/ctrlProps/ctrlProp157.xml><?xml version="1.0" encoding="utf-8"?>
<formControlPr xmlns="http://schemas.microsoft.com/office/spreadsheetml/2009/9/main" objectType="CheckBox" fmlaLink="$G$7" lockText="1" noThreeD="1"/>
</file>

<file path=xl/ctrlProps/ctrlProp158.xml><?xml version="1.0" encoding="utf-8"?>
<formControlPr xmlns="http://schemas.microsoft.com/office/spreadsheetml/2009/9/main" objectType="CheckBox" fmlaLink="$G$8"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fmlaLink="$G$9" lockText="1" noThreeD="1"/>
</file>

<file path=xl/ctrlProps/ctrlProp162.xml><?xml version="1.0" encoding="utf-8"?>
<formControlPr xmlns="http://schemas.microsoft.com/office/spreadsheetml/2009/9/main" objectType="CheckBox" fmlaLink="$G$10" lockText="1" noThreeD="1"/>
</file>

<file path=xl/ctrlProps/ctrlProp163.xml><?xml version="1.0" encoding="utf-8"?>
<formControlPr xmlns="http://schemas.microsoft.com/office/spreadsheetml/2009/9/main" objectType="CheckBox" fmlaLink="$G$11" lockText="1" noThreeD="1"/>
</file>

<file path=xl/ctrlProps/ctrlProp164.xml><?xml version="1.0" encoding="utf-8"?>
<formControlPr xmlns="http://schemas.microsoft.com/office/spreadsheetml/2009/9/main" objectType="CheckBox" fmlaLink="$G$12"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fmlaLink="$G$13" lockText="1" noThreeD="1"/>
</file>

<file path=xl/ctrlProps/ctrlProp168.xml><?xml version="1.0" encoding="utf-8"?>
<formControlPr xmlns="http://schemas.microsoft.com/office/spreadsheetml/2009/9/main" objectType="CheckBox" fmlaLink="$G$14" lockText="1" noThreeD="1"/>
</file>

<file path=xl/ctrlProps/ctrlProp169.xml><?xml version="1.0" encoding="utf-8"?>
<formControlPr xmlns="http://schemas.microsoft.com/office/spreadsheetml/2009/9/main" objectType="CheckBox" fmlaLink="$G$15" lockText="1" noThreeD="1"/>
</file>

<file path=xl/ctrlProps/ctrlProp17.xml><?xml version="1.0" encoding="utf-8"?>
<formControlPr xmlns="http://schemas.microsoft.com/office/spreadsheetml/2009/9/main" objectType="CheckBox" fmlaLink="$G$13" lockText="1" noThreeD="1"/>
</file>

<file path=xl/ctrlProps/ctrlProp170.xml><?xml version="1.0" encoding="utf-8"?>
<formControlPr xmlns="http://schemas.microsoft.com/office/spreadsheetml/2009/9/main" objectType="CheckBox" fmlaLink="$G$16"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fmlaLink="$G$17" lockText="1" noThreeD="1"/>
</file>

<file path=xl/ctrlProps/ctrlProp174.xml><?xml version="1.0" encoding="utf-8"?>
<formControlPr xmlns="http://schemas.microsoft.com/office/spreadsheetml/2009/9/main" objectType="CheckBox" fmlaLink="$G$18" lockText="1" noThreeD="1"/>
</file>

<file path=xl/ctrlProps/ctrlProp175.xml><?xml version="1.0" encoding="utf-8"?>
<formControlPr xmlns="http://schemas.microsoft.com/office/spreadsheetml/2009/9/main" objectType="CheckBox" fmlaLink="$G$19" lockText="1" noThreeD="1"/>
</file>

<file path=xl/ctrlProps/ctrlProp176.xml><?xml version="1.0" encoding="utf-8"?>
<formControlPr xmlns="http://schemas.microsoft.com/office/spreadsheetml/2009/9/main" objectType="CheckBox" fmlaLink="$G$20"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fmlaLink="$G$21" lockText="1" noThreeD="1"/>
</file>

<file path=xl/ctrlProps/ctrlProp18.xml><?xml version="1.0" encoding="utf-8"?>
<formControlPr xmlns="http://schemas.microsoft.com/office/spreadsheetml/2009/9/main" objectType="CheckBox" fmlaLink="$G$14" lockText="1" noThreeD="1"/>
</file>

<file path=xl/ctrlProps/ctrlProp180.xml><?xml version="1.0" encoding="utf-8"?>
<formControlPr xmlns="http://schemas.microsoft.com/office/spreadsheetml/2009/9/main" objectType="CheckBox" fmlaLink="$G$22" lockText="1" noThreeD="1"/>
</file>

<file path=xl/ctrlProps/ctrlProp181.xml><?xml version="1.0" encoding="utf-8"?>
<formControlPr xmlns="http://schemas.microsoft.com/office/spreadsheetml/2009/9/main" objectType="CheckBox" fmlaLink="$G$23" lockText="1" noThreeD="1"/>
</file>

<file path=xl/ctrlProps/ctrlProp182.xml><?xml version="1.0" encoding="utf-8"?>
<formControlPr xmlns="http://schemas.microsoft.com/office/spreadsheetml/2009/9/main" objectType="CheckBox" fmlaLink="$G$24"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fmlaLink="$G$25" lockText="1" noThreeD="1"/>
</file>

<file path=xl/ctrlProps/ctrlProp186.xml><?xml version="1.0" encoding="utf-8"?>
<formControlPr xmlns="http://schemas.microsoft.com/office/spreadsheetml/2009/9/main" objectType="CheckBox" fmlaLink="$G$26" lockText="1" noThreeD="1"/>
</file>

<file path=xl/ctrlProps/ctrlProp187.xml><?xml version="1.0" encoding="utf-8"?>
<formControlPr xmlns="http://schemas.microsoft.com/office/spreadsheetml/2009/9/main" objectType="CheckBox" fmlaLink="$G$27" lockText="1" noThreeD="1"/>
</file>

<file path=xl/ctrlProps/ctrlProp188.xml><?xml version="1.0" encoding="utf-8"?>
<formControlPr xmlns="http://schemas.microsoft.com/office/spreadsheetml/2009/9/main" objectType="CheckBox" fmlaLink="$G$28"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G$15"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fmlaLink="$G$29" lockText="1" noThreeD="1"/>
</file>

<file path=xl/ctrlProps/ctrlProp192.xml><?xml version="1.0" encoding="utf-8"?>
<formControlPr xmlns="http://schemas.microsoft.com/office/spreadsheetml/2009/9/main" objectType="CheckBox" fmlaLink="$G$30"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fmlaLink="$G$34" lockText="1" noThreeD="1"/>
</file>

<file path=xl/ctrlProps/ctrlProp195.xml><?xml version="1.0" encoding="utf-8"?>
<formControlPr xmlns="http://schemas.microsoft.com/office/spreadsheetml/2009/9/main" objectType="CheckBox" fmlaLink="$G$31" lockText="1" noThreeD="1"/>
</file>

<file path=xl/ctrlProps/ctrlProp196.xml><?xml version="1.0" encoding="utf-8"?>
<formControlPr xmlns="http://schemas.microsoft.com/office/spreadsheetml/2009/9/main" objectType="CheckBox" fmlaLink="$G$32"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fmlaLink="$G$33"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4" lockText="1" noThreeD="1"/>
</file>

<file path=xl/ctrlProps/ctrlProp20.xml><?xml version="1.0" encoding="utf-8"?>
<formControlPr xmlns="http://schemas.microsoft.com/office/spreadsheetml/2009/9/main" objectType="CheckBox" fmlaLink="$G$16" lockText="1" noThreeD="1"/>
</file>

<file path=xl/ctrlProps/ctrlProp200.xml><?xml version="1.0" encoding="utf-8"?>
<formControlPr xmlns="http://schemas.microsoft.com/office/spreadsheetml/2009/9/main" objectType="CheckBox" fmlaLink="$G$38" lockText="1" noThreeD="1"/>
</file>

<file path=xl/ctrlProps/ctrlProp201.xml><?xml version="1.0" encoding="utf-8"?>
<formControlPr xmlns="http://schemas.microsoft.com/office/spreadsheetml/2009/9/main" objectType="CheckBox" fmlaLink="$G$35" lockText="1" noThreeD="1"/>
</file>

<file path=xl/ctrlProps/ctrlProp202.xml><?xml version="1.0" encoding="utf-8"?>
<formControlPr xmlns="http://schemas.microsoft.com/office/spreadsheetml/2009/9/main" objectType="CheckBox" fmlaLink="$G$36"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fmlaLink="$G$37" lockText="1" noThreeD="1"/>
</file>

<file path=xl/ctrlProps/ctrlProp205.xml><?xml version="1.0" encoding="utf-8"?>
<formControlPr xmlns="http://schemas.microsoft.com/office/spreadsheetml/2009/9/main" objectType="CheckBox" fmlaLink="$G$3" lockText="1" noThreeD="1"/>
</file>

<file path=xl/ctrlProps/ctrlProp206.xml><?xml version="1.0" encoding="utf-8"?>
<formControlPr xmlns="http://schemas.microsoft.com/office/spreadsheetml/2009/9/main" objectType="CheckBox" fmlaLink="$G$4"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fmlaLink="$G$5"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G$6" lockText="1" noThreeD="1"/>
</file>

<file path=xl/ctrlProps/ctrlProp211.xml><?xml version="1.0" encoding="utf-8"?>
<formControlPr xmlns="http://schemas.microsoft.com/office/spreadsheetml/2009/9/main" objectType="CheckBox" fmlaLink="$G$7" lockText="1" noThreeD="1"/>
</file>

<file path=xl/ctrlProps/ctrlProp212.xml><?xml version="1.0" encoding="utf-8"?>
<formControlPr xmlns="http://schemas.microsoft.com/office/spreadsheetml/2009/9/main" objectType="CheckBox" fmlaLink="$G$8"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fmlaLink="$G$9" lockText="1" noThreeD="1"/>
</file>

<file path=xl/ctrlProps/ctrlProp216.xml><?xml version="1.0" encoding="utf-8"?>
<formControlPr xmlns="http://schemas.microsoft.com/office/spreadsheetml/2009/9/main" objectType="CheckBox" fmlaLink="$G$10" lockText="1" noThreeD="1"/>
</file>

<file path=xl/ctrlProps/ctrlProp217.xml><?xml version="1.0" encoding="utf-8"?>
<formControlPr xmlns="http://schemas.microsoft.com/office/spreadsheetml/2009/9/main" objectType="CheckBox" fmlaLink="$G$11" lockText="1" noThreeD="1"/>
</file>

<file path=xl/ctrlProps/ctrlProp218.xml><?xml version="1.0" encoding="utf-8"?>
<formControlPr xmlns="http://schemas.microsoft.com/office/spreadsheetml/2009/9/main" objectType="CheckBox" fmlaLink="$G$12"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fmlaLink="$G$13" lockText="1" noThreeD="1"/>
</file>

<file path=xl/ctrlProps/ctrlProp222.xml><?xml version="1.0" encoding="utf-8"?>
<formControlPr xmlns="http://schemas.microsoft.com/office/spreadsheetml/2009/9/main" objectType="CheckBox" fmlaLink="$G$14" lockText="1" noThreeD="1"/>
</file>

<file path=xl/ctrlProps/ctrlProp223.xml><?xml version="1.0" encoding="utf-8"?>
<formControlPr xmlns="http://schemas.microsoft.com/office/spreadsheetml/2009/9/main" objectType="CheckBox" fmlaLink="$G$15" lockText="1" noThreeD="1"/>
</file>

<file path=xl/ctrlProps/ctrlProp224.xml><?xml version="1.0" encoding="utf-8"?>
<formControlPr xmlns="http://schemas.microsoft.com/office/spreadsheetml/2009/9/main" objectType="CheckBox" fmlaLink="$G$16"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fmlaLink="$G$17" lockText="1" noThreeD="1"/>
</file>

<file path=xl/ctrlProps/ctrlProp228.xml><?xml version="1.0" encoding="utf-8"?>
<formControlPr xmlns="http://schemas.microsoft.com/office/spreadsheetml/2009/9/main" objectType="CheckBox" fmlaLink="$G$18" lockText="1" noThreeD="1"/>
</file>

<file path=xl/ctrlProps/ctrlProp229.xml><?xml version="1.0" encoding="utf-8"?>
<formControlPr xmlns="http://schemas.microsoft.com/office/spreadsheetml/2009/9/main" objectType="CheckBox" fmlaLink="$G$19" lockText="1" noThreeD="1"/>
</file>

<file path=xl/ctrlProps/ctrlProp23.xml><?xml version="1.0" encoding="utf-8"?>
<formControlPr xmlns="http://schemas.microsoft.com/office/spreadsheetml/2009/9/main" objectType="CheckBox" fmlaLink="$G$17" lockText="1" noThreeD="1"/>
</file>

<file path=xl/ctrlProps/ctrlProp230.xml><?xml version="1.0" encoding="utf-8"?>
<formControlPr xmlns="http://schemas.microsoft.com/office/spreadsheetml/2009/9/main" objectType="CheckBox" fmlaLink="$G$20"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fmlaLink="$G$21" lockText="1" noThreeD="1"/>
</file>

<file path=xl/ctrlProps/ctrlProp234.xml><?xml version="1.0" encoding="utf-8"?>
<formControlPr xmlns="http://schemas.microsoft.com/office/spreadsheetml/2009/9/main" objectType="CheckBox" fmlaLink="$G$22" lockText="1" noThreeD="1"/>
</file>

<file path=xl/ctrlProps/ctrlProp235.xml><?xml version="1.0" encoding="utf-8"?>
<formControlPr xmlns="http://schemas.microsoft.com/office/spreadsheetml/2009/9/main" objectType="CheckBox" fmlaLink="$G$23" lockText="1" noThreeD="1"/>
</file>

<file path=xl/ctrlProps/ctrlProp236.xml><?xml version="1.0" encoding="utf-8"?>
<formControlPr xmlns="http://schemas.microsoft.com/office/spreadsheetml/2009/9/main" objectType="CheckBox" fmlaLink="$G$24"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fmlaLink="$G$25" lockText="1" noThreeD="1"/>
</file>

<file path=xl/ctrlProps/ctrlProp24.xml><?xml version="1.0" encoding="utf-8"?>
<formControlPr xmlns="http://schemas.microsoft.com/office/spreadsheetml/2009/9/main" objectType="CheckBox" fmlaLink="$G$18" lockText="1" noThreeD="1"/>
</file>

<file path=xl/ctrlProps/ctrlProp240.xml><?xml version="1.0" encoding="utf-8"?>
<formControlPr xmlns="http://schemas.microsoft.com/office/spreadsheetml/2009/9/main" objectType="CheckBox" fmlaLink="$G$26" lockText="1" noThreeD="1"/>
</file>

<file path=xl/ctrlProps/ctrlProp241.xml><?xml version="1.0" encoding="utf-8"?>
<formControlPr xmlns="http://schemas.microsoft.com/office/spreadsheetml/2009/9/main" objectType="CheckBox" fmlaLink="$G$27" lockText="1" noThreeD="1"/>
</file>

<file path=xl/ctrlProps/ctrlProp242.xml><?xml version="1.0" encoding="utf-8"?>
<formControlPr xmlns="http://schemas.microsoft.com/office/spreadsheetml/2009/9/main" objectType="CheckBox" fmlaLink="$G$28"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fmlaLink="$G$29" lockText="1" noThreeD="1"/>
</file>

<file path=xl/ctrlProps/ctrlProp246.xml><?xml version="1.0" encoding="utf-8"?>
<formControlPr xmlns="http://schemas.microsoft.com/office/spreadsheetml/2009/9/main" objectType="CheckBox" fmlaLink="$G$30"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fmlaLink="$G$34" lockText="1" noThreeD="1"/>
</file>

<file path=xl/ctrlProps/ctrlProp249.xml><?xml version="1.0" encoding="utf-8"?>
<formControlPr xmlns="http://schemas.microsoft.com/office/spreadsheetml/2009/9/main" objectType="CheckBox" fmlaLink="$G$31" lockText="1" noThreeD="1"/>
</file>

<file path=xl/ctrlProps/ctrlProp25.xml><?xml version="1.0" encoding="utf-8"?>
<formControlPr xmlns="http://schemas.microsoft.com/office/spreadsheetml/2009/9/main" objectType="CheckBox" fmlaLink="$G$3" lockText="1" noThreeD="1"/>
</file>

<file path=xl/ctrlProps/ctrlProp250.xml><?xml version="1.0" encoding="utf-8"?>
<formControlPr xmlns="http://schemas.microsoft.com/office/spreadsheetml/2009/9/main" objectType="CheckBox" fmlaLink="$G$32"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fmlaLink="$G$33" lockText="1" noThreeD="1"/>
</file>

<file path=xl/ctrlProps/ctrlProp253.xml><?xml version="1.0" encoding="utf-8"?>
<formControlPr xmlns="http://schemas.microsoft.com/office/spreadsheetml/2009/9/main" objectType="CheckBox" fmlaLink="$G$3" lockText="1" noThreeD="1"/>
</file>

<file path=xl/ctrlProps/ctrlProp254.xml><?xml version="1.0" encoding="utf-8"?>
<formControlPr xmlns="http://schemas.microsoft.com/office/spreadsheetml/2009/9/main" objectType="CheckBox" fmlaLink="$G$4"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fmlaLink="$G$5" lockText="1" noThreeD="1"/>
</file>

<file path=xl/ctrlProps/ctrlProp258.xml><?xml version="1.0" encoding="utf-8"?>
<formControlPr xmlns="http://schemas.microsoft.com/office/spreadsheetml/2009/9/main" objectType="CheckBox" fmlaLink="$G$6" lockText="1" noThreeD="1"/>
</file>

<file path=xl/ctrlProps/ctrlProp259.xml><?xml version="1.0" encoding="utf-8"?>
<formControlPr xmlns="http://schemas.microsoft.com/office/spreadsheetml/2009/9/main" objectType="CheckBox" fmlaLink="$G$7" lockText="1" noThreeD="1"/>
</file>

<file path=xl/ctrlProps/ctrlProp26.xml><?xml version="1.0" encoding="utf-8"?>
<formControlPr xmlns="http://schemas.microsoft.com/office/spreadsheetml/2009/9/main" objectType="CheckBox" fmlaLink="$G$4" lockText="1" noThreeD="1"/>
</file>

<file path=xl/ctrlProps/ctrlProp260.xml><?xml version="1.0" encoding="utf-8"?>
<formControlPr xmlns="http://schemas.microsoft.com/office/spreadsheetml/2009/9/main" objectType="CheckBox" fmlaLink="$G$8"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fmlaLink="$G$9" lockText="1" noThreeD="1"/>
</file>

<file path=xl/ctrlProps/ctrlProp264.xml><?xml version="1.0" encoding="utf-8"?>
<formControlPr xmlns="http://schemas.microsoft.com/office/spreadsheetml/2009/9/main" objectType="CheckBox" fmlaLink="$G$10" lockText="1" noThreeD="1"/>
</file>

<file path=xl/ctrlProps/ctrlProp265.xml><?xml version="1.0" encoding="utf-8"?>
<formControlPr xmlns="http://schemas.microsoft.com/office/spreadsheetml/2009/9/main" objectType="CheckBox" fmlaLink="$G$11" lockText="1" noThreeD="1"/>
</file>

<file path=xl/ctrlProps/ctrlProp266.xml><?xml version="1.0" encoding="utf-8"?>
<formControlPr xmlns="http://schemas.microsoft.com/office/spreadsheetml/2009/9/main" objectType="CheckBox" fmlaLink="$G$12"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fmlaLink="$G$13"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fmlaLink="$G$14" lockText="1" noThreeD="1"/>
</file>

<file path=xl/ctrlProps/ctrlProp271.xml><?xml version="1.0" encoding="utf-8"?>
<formControlPr xmlns="http://schemas.microsoft.com/office/spreadsheetml/2009/9/main" objectType="CheckBox" fmlaLink="$G$15" lockText="1" noThreeD="1"/>
</file>

<file path=xl/ctrlProps/ctrlProp272.xml><?xml version="1.0" encoding="utf-8"?>
<formControlPr xmlns="http://schemas.microsoft.com/office/spreadsheetml/2009/9/main" objectType="CheckBox" fmlaLink="$G$16"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fmlaLink="$G$17" lockText="1" noThreeD="1"/>
</file>

<file path=xl/ctrlProps/ctrlProp276.xml><?xml version="1.0" encoding="utf-8"?>
<formControlPr xmlns="http://schemas.microsoft.com/office/spreadsheetml/2009/9/main" objectType="CheckBox" fmlaLink="$G$18" lockText="1" noThreeD="1"/>
</file>

<file path=xl/ctrlProps/ctrlProp277.xml><?xml version="1.0" encoding="utf-8"?>
<formControlPr xmlns="http://schemas.microsoft.com/office/spreadsheetml/2009/9/main" objectType="CheckBox" fmlaLink="$G$19" lockText="1" noThreeD="1"/>
</file>

<file path=xl/ctrlProps/ctrlProp278.xml><?xml version="1.0" encoding="utf-8"?>
<formControlPr xmlns="http://schemas.microsoft.com/office/spreadsheetml/2009/9/main" objectType="CheckBox" fmlaLink="$G$20"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fmlaLink="$G$21" lockText="1" noThreeD="1"/>
</file>

<file path=xl/ctrlProps/ctrlProp282.xml><?xml version="1.0" encoding="utf-8"?>
<formControlPr xmlns="http://schemas.microsoft.com/office/spreadsheetml/2009/9/main" objectType="CheckBox" fmlaLink="$G$22" lockText="1" noThreeD="1"/>
</file>

<file path=xl/ctrlProps/ctrlProp283.xml><?xml version="1.0" encoding="utf-8"?>
<formControlPr xmlns="http://schemas.microsoft.com/office/spreadsheetml/2009/9/main" objectType="CheckBox" fmlaLink="$G$23" lockText="1" noThreeD="1"/>
</file>

<file path=xl/ctrlProps/ctrlProp284.xml><?xml version="1.0" encoding="utf-8"?>
<formControlPr xmlns="http://schemas.microsoft.com/office/spreadsheetml/2009/9/main" objectType="CheckBox" fmlaLink="$G$24"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fmlaLink="$G$25" lockText="1" noThreeD="1"/>
</file>

<file path=xl/ctrlProps/ctrlProp288.xml><?xml version="1.0" encoding="utf-8"?>
<formControlPr xmlns="http://schemas.microsoft.com/office/spreadsheetml/2009/9/main" objectType="CheckBox" fmlaLink="$G$26" lockText="1" noThreeD="1"/>
</file>

<file path=xl/ctrlProps/ctrlProp289.xml><?xml version="1.0" encoding="utf-8"?>
<formControlPr xmlns="http://schemas.microsoft.com/office/spreadsheetml/2009/9/main" objectType="CheckBox" fmlaLink="$G$27" lockText="1" noThreeD="1"/>
</file>

<file path=xl/ctrlProps/ctrlProp29.xml><?xml version="1.0" encoding="utf-8"?>
<formControlPr xmlns="http://schemas.microsoft.com/office/spreadsheetml/2009/9/main" objectType="CheckBox" fmlaLink="$G$5" lockText="1" noThreeD="1"/>
</file>

<file path=xl/ctrlProps/ctrlProp290.xml><?xml version="1.0" encoding="utf-8"?>
<formControlPr xmlns="http://schemas.microsoft.com/office/spreadsheetml/2009/9/main" objectType="CheckBox" fmlaLink="$G$28"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fmlaLink="$G$29" lockText="1" noThreeD="1"/>
</file>

<file path=xl/ctrlProps/ctrlProp294.xml><?xml version="1.0" encoding="utf-8"?>
<formControlPr xmlns="http://schemas.microsoft.com/office/spreadsheetml/2009/9/main" objectType="CheckBox" fmlaLink="$G$30"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fmlaLink="$G$34" lockText="1" noThreeD="1"/>
</file>

<file path=xl/ctrlProps/ctrlProp297.xml><?xml version="1.0" encoding="utf-8"?>
<formControlPr xmlns="http://schemas.microsoft.com/office/spreadsheetml/2009/9/main" objectType="CheckBox" fmlaLink="$G$31" lockText="1" noThreeD="1"/>
</file>

<file path=xl/ctrlProps/ctrlProp298.xml><?xml version="1.0" encoding="utf-8"?>
<formControlPr xmlns="http://schemas.microsoft.com/office/spreadsheetml/2009/9/main" objectType="CheckBox" fmlaLink="$G$32"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G$6" lockText="1" noThreeD="1"/>
</file>

<file path=xl/ctrlProps/ctrlProp300.xml><?xml version="1.0" encoding="utf-8"?>
<formControlPr xmlns="http://schemas.microsoft.com/office/spreadsheetml/2009/9/main" objectType="CheckBox" fmlaLink="$G$33"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fmlaLink="$G$38" lockText="1" noThreeD="1"/>
</file>

<file path=xl/ctrlProps/ctrlProp303.xml><?xml version="1.0" encoding="utf-8"?>
<formControlPr xmlns="http://schemas.microsoft.com/office/spreadsheetml/2009/9/main" objectType="CheckBox" fmlaLink="$G$35" lockText="1" noThreeD="1"/>
</file>

<file path=xl/ctrlProps/ctrlProp304.xml><?xml version="1.0" encoding="utf-8"?>
<formControlPr xmlns="http://schemas.microsoft.com/office/spreadsheetml/2009/9/main" objectType="CheckBox" fmlaLink="$G$36"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fmlaLink="$G$37" lockText="1" noThreeD="1"/>
</file>

<file path=xl/ctrlProps/ctrlProp307.xml><?xml version="1.0" encoding="utf-8"?>
<formControlPr xmlns="http://schemas.microsoft.com/office/spreadsheetml/2009/9/main" objectType="CheckBox" fmlaLink="$G$3" lockText="1" noThreeD="1"/>
</file>

<file path=xl/ctrlProps/ctrlProp308.xml><?xml version="1.0" encoding="utf-8"?>
<formControlPr xmlns="http://schemas.microsoft.com/office/spreadsheetml/2009/9/main" objectType="CheckBox" fmlaLink="$G$4"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G$7"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fmlaLink="$G$5" lockText="1" noThreeD="1"/>
</file>

<file path=xl/ctrlProps/ctrlProp312.xml><?xml version="1.0" encoding="utf-8"?>
<formControlPr xmlns="http://schemas.microsoft.com/office/spreadsheetml/2009/9/main" objectType="CheckBox" fmlaLink="$G$6" lockText="1" noThreeD="1"/>
</file>

<file path=xl/ctrlProps/ctrlProp313.xml><?xml version="1.0" encoding="utf-8"?>
<formControlPr xmlns="http://schemas.microsoft.com/office/spreadsheetml/2009/9/main" objectType="CheckBox" fmlaLink="$G$7" lockText="1" noThreeD="1"/>
</file>

<file path=xl/ctrlProps/ctrlProp314.xml><?xml version="1.0" encoding="utf-8"?>
<formControlPr xmlns="http://schemas.microsoft.com/office/spreadsheetml/2009/9/main" objectType="CheckBox" fmlaLink="$G$8"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fmlaLink="$G$9" lockText="1" noThreeD="1"/>
</file>

<file path=xl/ctrlProps/ctrlProp318.xml><?xml version="1.0" encoding="utf-8"?>
<formControlPr xmlns="http://schemas.microsoft.com/office/spreadsheetml/2009/9/main" objectType="CheckBox" fmlaLink="$G$10" lockText="1" noThreeD="1"/>
</file>

<file path=xl/ctrlProps/ctrlProp319.xml><?xml version="1.0" encoding="utf-8"?>
<formControlPr xmlns="http://schemas.microsoft.com/office/spreadsheetml/2009/9/main" objectType="CheckBox" fmlaLink="$G$11" lockText="1" noThreeD="1"/>
</file>

<file path=xl/ctrlProps/ctrlProp32.xml><?xml version="1.0" encoding="utf-8"?>
<formControlPr xmlns="http://schemas.microsoft.com/office/spreadsheetml/2009/9/main" objectType="CheckBox" fmlaLink="$G$8" lockText="1" noThreeD="1"/>
</file>

<file path=xl/ctrlProps/ctrlProp320.xml><?xml version="1.0" encoding="utf-8"?>
<formControlPr xmlns="http://schemas.microsoft.com/office/spreadsheetml/2009/9/main" objectType="CheckBox" fmlaLink="$G$12"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fmlaLink="$G$13" lockText="1" noThreeD="1"/>
</file>

<file path=xl/ctrlProps/ctrlProp324.xml><?xml version="1.0" encoding="utf-8"?>
<formControlPr xmlns="http://schemas.microsoft.com/office/spreadsheetml/2009/9/main" objectType="CheckBox" fmlaLink="$G$14" lockText="1" noThreeD="1"/>
</file>

<file path=xl/ctrlProps/ctrlProp325.xml><?xml version="1.0" encoding="utf-8"?>
<formControlPr xmlns="http://schemas.microsoft.com/office/spreadsheetml/2009/9/main" objectType="CheckBox" fmlaLink="$G$15" lockText="1" noThreeD="1"/>
</file>

<file path=xl/ctrlProps/ctrlProp326.xml><?xml version="1.0" encoding="utf-8"?>
<formControlPr xmlns="http://schemas.microsoft.com/office/spreadsheetml/2009/9/main" objectType="CheckBox" fmlaLink="$G$16"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fmlaLink="$G$17"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fmlaLink="$G$18" lockText="1" noThreeD="1"/>
</file>

<file path=xl/ctrlProps/ctrlProp331.xml><?xml version="1.0" encoding="utf-8"?>
<formControlPr xmlns="http://schemas.microsoft.com/office/spreadsheetml/2009/9/main" objectType="CheckBox" fmlaLink="$G$19" lockText="1" noThreeD="1"/>
</file>

<file path=xl/ctrlProps/ctrlProp332.xml><?xml version="1.0" encoding="utf-8"?>
<formControlPr xmlns="http://schemas.microsoft.com/office/spreadsheetml/2009/9/main" objectType="CheckBox" fmlaLink="$G$20"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fmlaLink="$G$21" lockText="1" noThreeD="1"/>
</file>

<file path=xl/ctrlProps/ctrlProp336.xml><?xml version="1.0" encoding="utf-8"?>
<formControlPr xmlns="http://schemas.microsoft.com/office/spreadsheetml/2009/9/main" objectType="CheckBox" fmlaLink="$G$22" lockText="1" noThreeD="1"/>
</file>

<file path=xl/ctrlProps/ctrlProp337.xml><?xml version="1.0" encoding="utf-8"?>
<formControlPr xmlns="http://schemas.microsoft.com/office/spreadsheetml/2009/9/main" objectType="CheckBox" fmlaLink="$G$23" lockText="1" noThreeD="1"/>
</file>

<file path=xl/ctrlProps/ctrlProp338.xml><?xml version="1.0" encoding="utf-8"?>
<formControlPr xmlns="http://schemas.microsoft.com/office/spreadsheetml/2009/9/main" objectType="CheckBox" fmlaLink="$G$24"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fmlaLink="$G$25" lockText="1" noThreeD="1"/>
</file>

<file path=xl/ctrlProps/ctrlProp342.xml><?xml version="1.0" encoding="utf-8"?>
<formControlPr xmlns="http://schemas.microsoft.com/office/spreadsheetml/2009/9/main" objectType="CheckBox" fmlaLink="$G$26" lockText="1" noThreeD="1"/>
</file>

<file path=xl/ctrlProps/ctrlProp343.xml><?xml version="1.0" encoding="utf-8"?>
<formControlPr xmlns="http://schemas.microsoft.com/office/spreadsheetml/2009/9/main" objectType="CheckBox" fmlaLink="$G$27" lockText="1" noThreeD="1"/>
</file>

<file path=xl/ctrlProps/ctrlProp344.xml><?xml version="1.0" encoding="utf-8"?>
<formControlPr xmlns="http://schemas.microsoft.com/office/spreadsheetml/2009/9/main" objectType="CheckBox" fmlaLink="$G$28"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fmlaLink="$G$29" lockText="1" noThreeD="1"/>
</file>

<file path=xl/ctrlProps/ctrlProp348.xml><?xml version="1.0" encoding="utf-8"?>
<formControlPr xmlns="http://schemas.microsoft.com/office/spreadsheetml/2009/9/main" objectType="CheckBox" fmlaLink="$G$30"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G$9" lockText="1" noThreeD="1"/>
</file>

<file path=xl/ctrlProps/ctrlProp350.xml><?xml version="1.0" encoding="utf-8"?>
<formControlPr xmlns="http://schemas.microsoft.com/office/spreadsheetml/2009/9/main" objectType="CheckBox" fmlaLink="$G$34" lockText="1" noThreeD="1"/>
</file>

<file path=xl/ctrlProps/ctrlProp351.xml><?xml version="1.0" encoding="utf-8"?>
<formControlPr xmlns="http://schemas.microsoft.com/office/spreadsheetml/2009/9/main" objectType="CheckBox" fmlaLink="$G$31" lockText="1" noThreeD="1"/>
</file>

<file path=xl/ctrlProps/ctrlProp352.xml><?xml version="1.0" encoding="utf-8"?>
<formControlPr xmlns="http://schemas.microsoft.com/office/spreadsheetml/2009/9/main" objectType="CheckBox" fmlaLink="$G$32"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fmlaLink="$G$33" lockText="1" noThreeD="1"/>
</file>

<file path=xl/ctrlProps/ctrlProp355.xml><?xml version="1.0" encoding="utf-8"?>
<formControlPr xmlns="http://schemas.microsoft.com/office/spreadsheetml/2009/9/main" objectType="CheckBox" fmlaLink="$G$3" lockText="1" noThreeD="1"/>
</file>

<file path=xl/ctrlProps/ctrlProp356.xml><?xml version="1.0" encoding="utf-8"?>
<formControlPr xmlns="http://schemas.microsoft.com/office/spreadsheetml/2009/9/main" objectType="CheckBox" fmlaLink="$G$4"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fmlaLink="$G$5" lockText="1" noThreeD="1"/>
</file>

<file path=xl/ctrlProps/ctrlProp36.xml><?xml version="1.0" encoding="utf-8"?>
<formControlPr xmlns="http://schemas.microsoft.com/office/spreadsheetml/2009/9/main" objectType="CheckBox" fmlaLink="$G$10" lockText="1" noThreeD="1"/>
</file>

<file path=xl/ctrlProps/ctrlProp360.xml><?xml version="1.0" encoding="utf-8"?>
<formControlPr xmlns="http://schemas.microsoft.com/office/spreadsheetml/2009/9/main" objectType="CheckBox" fmlaLink="$G$6" lockText="1" noThreeD="1"/>
</file>

<file path=xl/ctrlProps/ctrlProp361.xml><?xml version="1.0" encoding="utf-8"?>
<formControlPr xmlns="http://schemas.microsoft.com/office/spreadsheetml/2009/9/main" objectType="CheckBox" fmlaLink="$G$7" lockText="1" noThreeD="1"/>
</file>

<file path=xl/ctrlProps/ctrlProp362.xml><?xml version="1.0" encoding="utf-8"?>
<formControlPr xmlns="http://schemas.microsoft.com/office/spreadsheetml/2009/9/main" objectType="CheckBox" fmlaLink="$G$8"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fmlaLink="$G$9" lockText="1" noThreeD="1"/>
</file>

<file path=xl/ctrlProps/ctrlProp366.xml><?xml version="1.0" encoding="utf-8"?>
<formControlPr xmlns="http://schemas.microsoft.com/office/spreadsheetml/2009/9/main" objectType="CheckBox" fmlaLink="$G$10" lockText="1" noThreeD="1"/>
</file>

<file path=xl/ctrlProps/ctrlProp367.xml><?xml version="1.0" encoding="utf-8"?>
<formControlPr xmlns="http://schemas.microsoft.com/office/spreadsheetml/2009/9/main" objectType="CheckBox" fmlaLink="$G$11" lockText="1" noThreeD="1"/>
</file>

<file path=xl/ctrlProps/ctrlProp368.xml><?xml version="1.0" encoding="utf-8"?>
<formControlPr xmlns="http://schemas.microsoft.com/office/spreadsheetml/2009/9/main" objectType="CheckBox" fmlaLink="$G$12"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G$11"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fmlaLink="$G$13" lockText="1" noThreeD="1"/>
</file>

<file path=xl/ctrlProps/ctrlProp372.xml><?xml version="1.0" encoding="utf-8"?>
<formControlPr xmlns="http://schemas.microsoft.com/office/spreadsheetml/2009/9/main" objectType="CheckBox" fmlaLink="$G$14" lockText="1" noThreeD="1"/>
</file>

<file path=xl/ctrlProps/ctrlProp373.xml><?xml version="1.0" encoding="utf-8"?>
<formControlPr xmlns="http://schemas.microsoft.com/office/spreadsheetml/2009/9/main" objectType="CheckBox" fmlaLink="$G$15" lockText="1" noThreeD="1"/>
</file>

<file path=xl/ctrlProps/ctrlProp374.xml><?xml version="1.0" encoding="utf-8"?>
<formControlPr xmlns="http://schemas.microsoft.com/office/spreadsheetml/2009/9/main" objectType="CheckBox" fmlaLink="$G$16"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fmlaLink="$G$17" lockText="1" noThreeD="1"/>
</file>

<file path=xl/ctrlProps/ctrlProp378.xml><?xml version="1.0" encoding="utf-8"?>
<formControlPr xmlns="http://schemas.microsoft.com/office/spreadsheetml/2009/9/main" objectType="CheckBox" fmlaLink="$G$18" lockText="1" noThreeD="1"/>
</file>

<file path=xl/ctrlProps/ctrlProp379.xml><?xml version="1.0" encoding="utf-8"?>
<formControlPr xmlns="http://schemas.microsoft.com/office/spreadsheetml/2009/9/main" objectType="CheckBox" fmlaLink="$G$19" lockText="1" noThreeD="1"/>
</file>

<file path=xl/ctrlProps/ctrlProp38.xml><?xml version="1.0" encoding="utf-8"?>
<formControlPr xmlns="http://schemas.microsoft.com/office/spreadsheetml/2009/9/main" objectType="CheckBox" fmlaLink="$G$12" lockText="1" noThreeD="1"/>
</file>

<file path=xl/ctrlProps/ctrlProp380.xml><?xml version="1.0" encoding="utf-8"?>
<formControlPr xmlns="http://schemas.microsoft.com/office/spreadsheetml/2009/9/main" objectType="CheckBox" fmlaLink="$G$20"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fmlaLink="$G$21" lockText="1" noThreeD="1"/>
</file>

<file path=xl/ctrlProps/ctrlProp384.xml><?xml version="1.0" encoding="utf-8"?>
<formControlPr xmlns="http://schemas.microsoft.com/office/spreadsheetml/2009/9/main" objectType="CheckBox" fmlaLink="$G$22" lockText="1" noThreeD="1"/>
</file>

<file path=xl/ctrlProps/ctrlProp385.xml><?xml version="1.0" encoding="utf-8"?>
<formControlPr xmlns="http://schemas.microsoft.com/office/spreadsheetml/2009/9/main" objectType="CheckBox" fmlaLink="$G$23" lockText="1" noThreeD="1"/>
</file>

<file path=xl/ctrlProps/ctrlProp386.xml><?xml version="1.0" encoding="utf-8"?>
<formControlPr xmlns="http://schemas.microsoft.com/office/spreadsheetml/2009/9/main" objectType="CheckBox" fmlaLink="$G$24"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fmlaLink="$G$25"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fmlaLink="$G$26" lockText="1" noThreeD="1"/>
</file>

<file path=xl/ctrlProps/ctrlProp391.xml><?xml version="1.0" encoding="utf-8"?>
<formControlPr xmlns="http://schemas.microsoft.com/office/spreadsheetml/2009/9/main" objectType="CheckBox" fmlaLink="$G$27" lockText="1" noThreeD="1"/>
</file>

<file path=xl/ctrlProps/ctrlProp392.xml><?xml version="1.0" encoding="utf-8"?>
<formControlPr xmlns="http://schemas.microsoft.com/office/spreadsheetml/2009/9/main" objectType="CheckBox" fmlaLink="$G$28"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fmlaLink="$G$29" lockText="1" noThreeD="1"/>
</file>

<file path=xl/ctrlProps/ctrlProp396.xml><?xml version="1.0" encoding="utf-8"?>
<formControlPr xmlns="http://schemas.microsoft.com/office/spreadsheetml/2009/9/main" objectType="CheckBox" fmlaLink="$G$30" lockText="1" noThreeD="1"/>
</file>

<file path=xl/ctrlProps/ctrlProp397.xml><?xml version="1.0" encoding="utf-8"?>
<formControlPr xmlns="http://schemas.microsoft.com/office/spreadsheetml/2009/9/main" objectType="CheckBox" fmlaLink="$G$3" lockText="1" noThreeD="1"/>
</file>

<file path=xl/ctrlProps/ctrlProp398.xml><?xml version="1.0" encoding="utf-8"?>
<formControlPr xmlns="http://schemas.microsoft.com/office/spreadsheetml/2009/9/main" objectType="CheckBox" fmlaLink="$G$4"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fmlaLink="$G$5" lockText="1" noThreeD="1"/>
</file>

<file path=xl/ctrlProps/ctrlProp402.xml><?xml version="1.0" encoding="utf-8"?>
<formControlPr xmlns="http://schemas.microsoft.com/office/spreadsheetml/2009/9/main" objectType="CheckBox" fmlaLink="$G$6" lockText="1" noThreeD="1"/>
</file>

<file path=xl/ctrlProps/ctrlProp403.xml><?xml version="1.0" encoding="utf-8"?>
<formControlPr xmlns="http://schemas.microsoft.com/office/spreadsheetml/2009/9/main" objectType="CheckBox" fmlaLink="$G$7" lockText="1" noThreeD="1"/>
</file>

<file path=xl/ctrlProps/ctrlProp404.xml><?xml version="1.0" encoding="utf-8"?>
<formControlPr xmlns="http://schemas.microsoft.com/office/spreadsheetml/2009/9/main" objectType="CheckBox" fmlaLink="$G$8"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G$9" lockText="1" noThreeD="1"/>
</file>

<file path=xl/ctrlProps/ctrlProp408.xml><?xml version="1.0" encoding="utf-8"?>
<formControlPr xmlns="http://schemas.microsoft.com/office/spreadsheetml/2009/9/main" objectType="CheckBox" fmlaLink="$G$10" lockText="1" noThreeD="1"/>
</file>

<file path=xl/ctrlProps/ctrlProp409.xml><?xml version="1.0" encoding="utf-8"?>
<formControlPr xmlns="http://schemas.microsoft.com/office/spreadsheetml/2009/9/main" objectType="CheckBox" fmlaLink="$G$11" lockText="1" noThreeD="1"/>
</file>

<file path=xl/ctrlProps/ctrlProp41.xml><?xml version="1.0" encoding="utf-8"?>
<formControlPr xmlns="http://schemas.microsoft.com/office/spreadsheetml/2009/9/main" objectType="CheckBox" fmlaLink="$G$13" lockText="1" noThreeD="1"/>
</file>

<file path=xl/ctrlProps/ctrlProp410.xml><?xml version="1.0" encoding="utf-8"?>
<formControlPr xmlns="http://schemas.microsoft.com/office/spreadsheetml/2009/9/main" objectType="CheckBox" fmlaLink="$G$12"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fmlaLink="$G$13" lockText="1" noThreeD="1"/>
</file>

<file path=xl/ctrlProps/ctrlProp414.xml><?xml version="1.0" encoding="utf-8"?>
<formControlPr xmlns="http://schemas.microsoft.com/office/spreadsheetml/2009/9/main" objectType="CheckBox" fmlaLink="$G$14" lockText="1" noThreeD="1"/>
</file>

<file path=xl/ctrlProps/ctrlProp415.xml><?xml version="1.0" encoding="utf-8"?>
<formControlPr xmlns="http://schemas.microsoft.com/office/spreadsheetml/2009/9/main" objectType="CheckBox" fmlaLink="$G$15" lockText="1" noThreeD="1"/>
</file>

<file path=xl/ctrlProps/ctrlProp416.xml><?xml version="1.0" encoding="utf-8"?>
<formControlPr xmlns="http://schemas.microsoft.com/office/spreadsheetml/2009/9/main" objectType="CheckBox" fmlaLink="$G$16"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fmlaLink="$G$17" lockText="1" noThreeD="1"/>
</file>

<file path=xl/ctrlProps/ctrlProp42.xml><?xml version="1.0" encoding="utf-8"?>
<formControlPr xmlns="http://schemas.microsoft.com/office/spreadsheetml/2009/9/main" objectType="CheckBox" fmlaLink="$G$14" lockText="1" noThreeD="1"/>
</file>

<file path=xl/ctrlProps/ctrlProp420.xml><?xml version="1.0" encoding="utf-8"?>
<formControlPr xmlns="http://schemas.microsoft.com/office/spreadsheetml/2009/9/main" objectType="CheckBox" fmlaLink="$G$18" lockText="1" noThreeD="1"/>
</file>

<file path=xl/ctrlProps/ctrlProp421.xml><?xml version="1.0" encoding="utf-8"?>
<formControlPr xmlns="http://schemas.microsoft.com/office/spreadsheetml/2009/9/main" objectType="CheckBox" fmlaLink="$G$15" lockText="1" noThreeD="1"/>
</file>

<file path=xl/ctrlProps/ctrlProp422.xml><?xml version="1.0" encoding="utf-8"?>
<formControlPr xmlns="http://schemas.microsoft.com/office/spreadsheetml/2009/9/main" objectType="CheckBox" fmlaLink="$G$16"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fmlaLink="$G$17" lockText="1" noThreeD="1"/>
</file>

<file path=xl/ctrlProps/ctrlProp426.xml><?xml version="1.0" encoding="utf-8"?>
<formControlPr xmlns="http://schemas.microsoft.com/office/spreadsheetml/2009/9/main" objectType="CheckBox" fmlaLink="$G$18" lockText="1" noThreeD="1"/>
</file>

<file path=xl/ctrlProps/ctrlProp427.xml><?xml version="1.0" encoding="utf-8"?>
<formControlPr xmlns="http://schemas.microsoft.com/office/spreadsheetml/2009/9/main" objectType="CheckBox" fmlaLink="$G$19" lockText="1" noThreeD="1"/>
</file>

<file path=xl/ctrlProps/ctrlProp428.xml><?xml version="1.0" encoding="utf-8"?>
<formControlPr xmlns="http://schemas.microsoft.com/office/spreadsheetml/2009/9/main" objectType="CheckBox" fmlaLink="$G$20"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G$15"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fmlaLink="$G$21" lockText="1" noThreeD="1"/>
</file>

<file path=xl/ctrlProps/ctrlProp432.xml><?xml version="1.0" encoding="utf-8"?>
<formControlPr xmlns="http://schemas.microsoft.com/office/spreadsheetml/2009/9/main" objectType="CheckBox" fmlaLink="$G$22" lockText="1" noThreeD="1"/>
</file>

<file path=xl/ctrlProps/ctrlProp433.xml><?xml version="1.0" encoding="utf-8"?>
<formControlPr xmlns="http://schemas.microsoft.com/office/spreadsheetml/2009/9/main" objectType="CheckBox" fmlaLink="$G$3" lockText="1" noThreeD="1"/>
</file>

<file path=xl/ctrlProps/ctrlProp434.xml><?xml version="1.0" encoding="utf-8"?>
<formControlPr xmlns="http://schemas.microsoft.com/office/spreadsheetml/2009/9/main" objectType="CheckBox" fmlaLink="$G$4"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fmlaLink="$G$5" lockText="1" noThreeD="1"/>
</file>

<file path=xl/ctrlProps/ctrlProp438.xml><?xml version="1.0" encoding="utf-8"?>
<formControlPr xmlns="http://schemas.microsoft.com/office/spreadsheetml/2009/9/main" objectType="CheckBox" fmlaLink="$G$6" lockText="1" noThreeD="1"/>
</file>

<file path=xl/ctrlProps/ctrlProp439.xml><?xml version="1.0" encoding="utf-8"?>
<formControlPr xmlns="http://schemas.microsoft.com/office/spreadsheetml/2009/9/main" objectType="CheckBox" fmlaLink="$G$7" lockText="1" noThreeD="1"/>
</file>

<file path=xl/ctrlProps/ctrlProp44.xml><?xml version="1.0" encoding="utf-8"?>
<formControlPr xmlns="http://schemas.microsoft.com/office/spreadsheetml/2009/9/main" objectType="CheckBox" fmlaLink="$G$16" lockText="1" noThreeD="1"/>
</file>

<file path=xl/ctrlProps/ctrlProp440.xml><?xml version="1.0" encoding="utf-8"?>
<formControlPr xmlns="http://schemas.microsoft.com/office/spreadsheetml/2009/9/main" objectType="CheckBox" fmlaLink="$G$8"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fmlaLink="$G$9" lockText="1" noThreeD="1"/>
</file>

<file path=xl/ctrlProps/ctrlProp444.xml><?xml version="1.0" encoding="utf-8"?>
<formControlPr xmlns="http://schemas.microsoft.com/office/spreadsheetml/2009/9/main" objectType="CheckBox" fmlaLink="$G$10" lockText="1" noThreeD="1"/>
</file>

<file path=xl/ctrlProps/ctrlProp445.xml><?xml version="1.0" encoding="utf-8"?>
<formControlPr xmlns="http://schemas.microsoft.com/office/spreadsheetml/2009/9/main" objectType="CheckBox" fmlaLink="$G$11" lockText="1" noThreeD="1"/>
</file>

<file path=xl/ctrlProps/ctrlProp446.xml><?xml version="1.0" encoding="utf-8"?>
<formControlPr xmlns="http://schemas.microsoft.com/office/spreadsheetml/2009/9/main" objectType="CheckBox" fmlaLink="$G$12"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fmlaLink="$G$13"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fmlaLink="$G$14" lockText="1" noThreeD="1"/>
</file>

<file path=xl/ctrlProps/ctrlProp451.xml><?xml version="1.0" encoding="utf-8"?>
<formControlPr xmlns="http://schemas.microsoft.com/office/spreadsheetml/2009/9/main" objectType="CheckBox" fmlaLink="$G$15" lockText="1" noThreeD="1"/>
</file>

<file path=xl/ctrlProps/ctrlProp452.xml><?xml version="1.0" encoding="utf-8"?>
<formControlPr xmlns="http://schemas.microsoft.com/office/spreadsheetml/2009/9/main" objectType="CheckBox" fmlaLink="$G$16"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fmlaLink="$G$17" lockText="1" noThreeD="1"/>
</file>

<file path=xl/ctrlProps/ctrlProp456.xml><?xml version="1.0" encoding="utf-8"?>
<formControlPr xmlns="http://schemas.microsoft.com/office/spreadsheetml/2009/9/main" objectType="CheckBox" fmlaLink="$G$18" lockText="1" noThreeD="1"/>
</file>

<file path=xl/ctrlProps/ctrlProp457.xml><?xml version="1.0" encoding="utf-8"?>
<formControlPr xmlns="http://schemas.microsoft.com/office/spreadsheetml/2009/9/main" objectType="CheckBox" fmlaLink="$G$19" lockText="1" noThreeD="1"/>
</file>

<file path=xl/ctrlProps/ctrlProp458.xml><?xml version="1.0" encoding="utf-8"?>
<formControlPr xmlns="http://schemas.microsoft.com/office/spreadsheetml/2009/9/main" objectType="CheckBox" fmlaLink="$G$20"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fmlaLink="$G$21" lockText="1" noThreeD="1"/>
</file>

<file path=xl/ctrlProps/ctrlProp462.xml><?xml version="1.0" encoding="utf-8"?>
<formControlPr xmlns="http://schemas.microsoft.com/office/spreadsheetml/2009/9/main" objectType="CheckBox" fmlaLink="$G$22" lockText="1" noThreeD="1"/>
</file>

<file path=xl/ctrlProps/ctrlProp463.xml><?xml version="1.0" encoding="utf-8"?>
<formControlPr xmlns="http://schemas.microsoft.com/office/spreadsheetml/2009/9/main" objectType="CheckBox" fmlaLink="$G$3" lockText="1" noThreeD="1"/>
</file>

<file path=xl/ctrlProps/ctrlProp464.xml><?xml version="1.0" encoding="utf-8"?>
<formControlPr xmlns="http://schemas.microsoft.com/office/spreadsheetml/2009/9/main" objectType="CheckBox" fmlaLink="$G$4"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fmlaLink="$G$5" lockText="1" noThreeD="1"/>
</file>

<file path=xl/ctrlProps/ctrlProp468.xml><?xml version="1.0" encoding="utf-8"?>
<formControlPr xmlns="http://schemas.microsoft.com/office/spreadsheetml/2009/9/main" objectType="CheckBox" fmlaLink="$G$6" lockText="1" noThreeD="1"/>
</file>

<file path=xl/ctrlProps/ctrlProp469.xml><?xml version="1.0" encoding="utf-8"?>
<formControlPr xmlns="http://schemas.microsoft.com/office/spreadsheetml/2009/9/main" objectType="CheckBox" fmlaLink="$G$7" lockText="1" noThreeD="1"/>
</file>

<file path=xl/ctrlProps/ctrlProp47.xml><?xml version="1.0" encoding="utf-8"?>
<formControlPr xmlns="http://schemas.microsoft.com/office/spreadsheetml/2009/9/main" objectType="CheckBox" fmlaLink="$G$17" lockText="1" noThreeD="1"/>
</file>

<file path=xl/ctrlProps/ctrlProp470.xml><?xml version="1.0" encoding="utf-8"?>
<formControlPr xmlns="http://schemas.microsoft.com/office/spreadsheetml/2009/9/main" objectType="CheckBox" fmlaLink="$G$8"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fmlaLink="$G$9" lockText="1" noThreeD="1"/>
</file>

<file path=xl/ctrlProps/ctrlProp474.xml><?xml version="1.0" encoding="utf-8"?>
<formControlPr xmlns="http://schemas.microsoft.com/office/spreadsheetml/2009/9/main" objectType="CheckBox" fmlaLink="$G$10" lockText="1" noThreeD="1"/>
</file>

<file path=xl/ctrlProps/ctrlProp475.xml><?xml version="1.0" encoding="utf-8"?>
<formControlPr xmlns="http://schemas.microsoft.com/office/spreadsheetml/2009/9/main" objectType="CheckBox" fmlaLink="$G$11" lockText="1" noThreeD="1"/>
</file>

<file path=xl/ctrlProps/ctrlProp476.xml><?xml version="1.0" encoding="utf-8"?>
<formControlPr xmlns="http://schemas.microsoft.com/office/spreadsheetml/2009/9/main" objectType="CheckBox" fmlaLink="$G$12"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fmlaLink="$G$13" lockText="1" noThreeD="1"/>
</file>

<file path=xl/ctrlProps/ctrlProp48.xml><?xml version="1.0" encoding="utf-8"?>
<formControlPr xmlns="http://schemas.microsoft.com/office/spreadsheetml/2009/9/main" objectType="CheckBox" fmlaLink="$G$18" lockText="1" noThreeD="1"/>
</file>

<file path=xl/ctrlProps/ctrlProp480.xml><?xml version="1.0" encoding="utf-8"?>
<formControlPr xmlns="http://schemas.microsoft.com/office/spreadsheetml/2009/9/main" objectType="CheckBox" fmlaLink="$G$14" lockText="1" noThreeD="1"/>
</file>

<file path=xl/ctrlProps/ctrlProp481.xml><?xml version="1.0" encoding="utf-8"?>
<formControlPr xmlns="http://schemas.microsoft.com/office/spreadsheetml/2009/9/main" objectType="CheckBox" fmlaLink="$G$15" lockText="1" noThreeD="1"/>
</file>

<file path=xl/ctrlProps/ctrlProp482.xml><?xml version="1.0" encoding="utf-8"?>
<formControlPr xmlns="http://schemas.microsoft.com/office/spreadsheetml/2009/9/main" objectType="CheckBox" fmlaLink="$G$16"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fmlaLink="$G$17" lockText="1" noThreeD="1"/>
</file>

<file path=xl/ctrlProps/ctrlProp486.xml><?xml version="1.0" encoding="utf-8"?>
<formControlPr xmlns="http://schemas.microsoft.com/office/spreadsheetml/2009/9/main" objectType="CheckBox" fmlaLink="$G$18" lockText="1" noThreeD="1"/>
</file>

<file path=xl/ctrlProps/ctrlProp487.xml><?xml version="1.0" encoding="utf-8"?>
<formControlPr xmlns="http://schemas.microsoft.com/office/spreadsheetml/2009/9/main" objectType="CheckBox" fmlaLink="$G$11" lockText="1" noThreeD="1"/>
</file>

<file path=xl/ctrlProps/ctrlProp488.xml><?xml version="1.0" encoding="utf-8"?>
<formControlPr xmlns="http://schemas.microsoft.com/office/spreadsheetml/2009/9/main" objectType="CheckBox" fmlaLink="$G$12"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G$3"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fmlaLink="$G$13" lockText="1" noThreeD="1"/>
</file>

<file path=xl/ctrlProps/ctrlProp492.xml><?xml version="1.0" encoding="utf-8"?>
<formControlPr xmlns="http://schemas.microsoft.com/office/spreadsheetml/2009/9/main" objectType="CheckBox" fmlaLink="$G$14" lockText="1" noThreeD="1"/>
</file>

<file path=xl/ctrlProps/ctrlProp493.xml><?xml version="1.0" encoding="utf-8"?>
<formControlPr xmlns="http://schemas.microsoft.com/office/spreadsheetml/2009/9/main" objectType="CheckBox" fmlaLink="$G$15" lockText="1" noThreeD="1"/>
</file>

<file path=xl/ctrlProps/ctrlProp494.xml><?xml version="1.0" encoding="utf-8"?>
<formControlPr xmlns="http://schemas.microsoft.com/office/spreadsheetml/2009/9/main" objectType="CheckBox" fmlaLink="$G$16"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fmlaLink="$G$17" lockText="1" noThreeD="1"/>
</file>

<file path=xl/ctrlProps/ctrlProp498.xml><?xml version="1.0" encoding="utf-8"?>
<formControlPr xmlns="http://schemas.microsoft.com/office/spreadsheetml/2009/9/main" objectType="CheckBox" fmlaLink="$G$18" lockText="1" noThreeD="1"/>
</file>

<file path=xl/ctrlProps/ctrlProp499.xml><?xml version="1.0" encoding="utf-8"?>
<formControlPr xmlns="http://schemas.microsoft.com/office/spreadsheetml/2009/9/main" objectType="CheckBox" fmlaLink="$G$19" lockText="1" noThreeD="1"/>
</file>

<file path=xl/ctrlProps/ctrlProp5.xml><?xml version="1.0" encoding="utf-8"?>
<formControlPr xmlns="http://schemas.microsoft.com/office/spreadsheetml/2009/9/main" objectType="CheckBox" fmlaLink="$G$5" lockText="1" noThreeD="1"/>
</file>

<file path=xl/ctrlProps/ctrlProp50.xml><?xml version="1.0" encoding="utf-8"?>
<formControlPr xmlns="http://schemas.microsoft.com/office/spreadsheetml/2009/9/main" objectType="CheckBox" fmlaLink="$G$4" lockText="1" noThreeD="1"/>
</file>

<file path=xl/ctrlProps/ctrlProp500.xml><?xml version="1.0" encoding="utf-8"?>
<formControlPr xmlns="http://schemas.microsoft.com/office/spreadsheetml/2009/9/main" objectType="CheckBox" fmlaLink="$G$20"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fmlaLink="$G$21" lockText="1" noThreeD="1"/>
</file>

<file path=xl/ctrlProps/ctrlProp504.xml><?xml version="1.0" encoding="utf-8"?>
<formControlPr xmlns="http://schemas.microsoft.com/office/spreadsheetml/2009/9/main" objectType="CheckBox" fmlaLink="$G$22" lockText="1" noThreeD="1"/>
</file>

<file path=xl/ctrlProps/ctrlProp505.xml><?xml version="1.0" encoding="utf-8"?>
<formControlPr xmlns="http://schemas.microsoft.com/office/spreadsheetml/2009/9/main" objectType="CheckBox" fmlaLink="$G$23" lockText="1" noThreeD="1"/>
</file>

<file path=xl/ctrlProps/ctrlProp506.xml><?xml version="1.0" encoding="utf-8"?>
<formControlPr xmlns="http://schemas.microsoft.com/office/spreadsheetml/2009/9/main" objectType="CheckBox" fmlaLink="$G$24"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fmlaLink="$G$25"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fmlaLink="$G$26" lockText="1" noThreeD="1"/>
</file>

<file path=xl/ctrlProps/ctrlProp511.xml><?xml version="1.0" encoding="utf-8"?>
<formControlPr xmlns="http://schemas.microsoft.com/office/spreadsheetml/2009/9/main" objectType="CheckBox" fmlaLink="$G$7" lockText="1" noThreeD="1"/>
</file>

<file path=xl/ctrlProps/ctrlProp512.xml><?xml version="1.0" encoding="utf-8"?>
<formControlPr xmlns="http://schemas.microsoft.com/office/spreadsheetml/2009/9/main" objectType="CheckBox" fmlaLink="$G$8"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fmlaLink="$G$9" lockText="1" noThreeD="1"/>
</file>

<file path=xl/ctrlProps/ctrlProp516.xml><?xml version="1.0" encoding="utf-8"?>
<formControlPr xmlns="http://schemas.microsoft.com/office/spreadsheetml/2009/9/main" objectType="CheckBox" fmlaLink="$G$10" lockText="1" noThreeD="1"/>
</file>

<file path=xl/ctrlProps/ctrlProp517.xml><?xml version="1.0" encoding="utf-8"?>
<formControlPr xmlns="http://schemas.microsoft.com/office/spreadsheetml/2009/9/main" objectType="CheckBox" fmlaLink="$G$3" lockText="1" noThreeD="1"/>
</file>

<file path=xl/ctrlProps/ctrlProp518.xml><?xml version="1.0" encoding="utf-8"?>
<formControlPr xmlns="http://schemas.microsoft.com/office/spreadsheetml/2009/9/main" objectType="CheckBox" fmlaLink="$G$4"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fmlaLink="$G$5" lockText="1" noThreeD="1"/>
</file>

<file path=xl/ctrlProps/ctrlProp522.xml><?xml version="1.0" encoding="utf-8"?>
<formControlPr xmlns="http://schemas.microsoft.com/office/spreadsheetml/2009/9/main" objectType="CheckBox" fmlaLink="$G$6" lockText="1" noThreeD="1"/>
</file>

<file path=xl/ctrlProps/ctrlProp523.xml><?xml version="1.0" encoding="utf-8"?>
<formControlPr xmlns="http://schemas.microsoft.com/office/spreadsheetml/2009/9/main" objectType="CheckBox" fmlaLink="$G$3" lockText="1" noThreeD="1"/>
</file>

<file path=xl/ctrlProps/ctrlProp524.xml><?xml version="1.0" encoding="utf-8"?>
<formControlPr xmlns="http://schemas.microsoft.com/office/spreadsheetml/2009/9/main" objectType="CheckBox" fmlaLink="$G$4"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fmlaLink="$G$5" lockText="1" noThreeD="1"/>
</file>

<file path=xl/ctrlProps/ctrlProp528.xml><?xml version="1.0" encoding="utf-8"?>
<formControlPr xmlns="http://schemas.microsoft.com/office/spreadsheetml/2009/9/main" objectType="CheckBox" fmlaLink="$G$6" lockText="1" noThreeD="1"/>
</file>

<file path=xl/ctrlProps/ctrlProp529.xml><?xml version="1.0" encoding="utf-8"?>
<formControlPr xmlns="http://schemas.microsoft.com/office/spreadsheetml/2009/9/main" objectType="CheckBox" fmlaLink="$G$7" lockText="1" noThreeD="1"/>
</file>

<file path=xl/ctrlProps/ctrlProp53.xml><?xml version="1.0" encoding="utf-8"?>
<formControlPr xmlns="http://schemas.microsoft.com/office/spreadsheetml/2009/9/main" objectType="CheckBox" fmlaLink="$G$5" lockText="1" noThreeD="1"/>
</file>

<file path=xl/ctrlProps/ctrlProp530.xml><?xml version="1.0" encoding="utf-8"?>
<formControlPr xmlns="http://schemas.microsoft.com/office/spreadsheetml/2009/9/main" objectType="CheckBox" fmlaLink="$G$8"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fmlaLink="$G$9" lockText="1" noThreeD="1"/>
</file>

<file path=xl/ctrlProps/ctrlProp534.xml><?xml version="1.0" encoding="utf-8"?>
<formControlPr xmlns="http://schemas.microsoft.com/office/spreadsheetml/2009/9/main" objectType="CheckBox" fmlaLink="$G$10" lockText="1" noThreeD="1"/>
</file>

<file path=xl/ctrlProps/ctrlProp535.xml><?xml version="1.0" encoding="utf-8"?>
<formControlPr xmlns="http://schemas.microsoft.com/office/spreadsheetml/2009/9/main" objectType="CheckBox" fmlaLink="$G$11" lockText="1" noThreeD="1"/>
</file>

<file path=xl/ctrlProps/ctrlProp536.xml><?xml version="1.0" encoding="utf-8"?>
<formControlPr xmlns="http://schemas.microsoft.com/office/spreadsheetml/2009/9/main" objectType="CheckBox" fmlaLink="$G$12"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fmlaLink="$G$13" lockText="1" noThreeD="1"/>
</file>

<file path=xl/ctrlProps/ctrlProp54.xml><?xml version="1.0" encoding="utf-8"?>
<formControlPr xmlns="http://schemas.microsoft.com/office/spreadsheetml/2009/9/main" objectType="CheckBox" fmlaLink="$G$6" lockText="1" noThreeD="1"/>
</file>

<file path=xl/ctrlProps/ctrlProp540.xml><?xml version="1.0" encoding="utf-8"?>
<formControlPr xmlns="http://schemas.microsoft.com/office/spreadsheetml/2009/9/main" objectType="CheckBox" fmlaLink="$G$14" lockText="1" noThreeD="1"/>
</file>

<file path=xl/ctrlProps/ctrlProp541.xml><?xml version="1.0" encoding="utf-8"?>
<formControlPr xmlns="http://schemas.microsoft.com/office/spreadsheetml/2009/9/main" objectType="CheckBox" fmlaLink="$G$15" lockText="1" noThreeD="1"/>
</file>

<file path=xl/ctrlProps/ctrlProp542.xml><?xml version="1.0" encoding="utf-8"?>
<formControlPr xmlns="http://schemas.microsoft.com/office/spreadsheetml/2009/9/main" objectType="CheckBox" fmlaLink="$G$16"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fmlaLink="$G$17" lockText="1" noThreeD="1"/>
</file>

<file path=xl/ctrlProps/ctrlProp546.xml><?xml version="1.0" encoding="utf-8"?>
<formControlPr xmlns="http://schemas.microsoft.com/office/spreadsheetml/2009/9/main" objectType="CheckBox" fmlaLink="$G$18" lockText="1" noThreeD="1"/>
</file>

<file path=xl/ctrlProps/ctrlProp547.xml><?xml version="1.0" encoding="utf-8"?>
<formControlPr xmlns="http://schemas.microsoft.com/office/spreadsheetml/2009/9/main" objectType="CheckBox" fmlaLink="$G$3" lockText="1" noThreeD="1"/>
</file>

<file path=xl/ctrlProps/ctrlProp548.xml><?xml version="1.0" encoding="utf-8"?>
<formControlPr xmlns="http://schemas.microsoft.com/office/spreadsheetml/2009/9/main" objectType="CheckBox" fmlaLink="$G$4"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G$7"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fmlaLink="$G$5" lockText="1" noThreeD="1"/>
</file>

<file path=xl/ctrlProps/ctrlProp552.xml><?xml version="1.0" encoding="utf-8"?>
<formControlPr xmlns="http://schemas.microsoft.com/office/spreadsheetml/2009/9/main" objectType="CheckBox" fmlaLink="$G$6" lockText="1" noThreeD="1"/>
</file>

<file path=xl/ctrlProps/ctrlProp553.xml><?xml version="1.0" encoding="utf-8"?>
<formControlPr xmlns="http://schemas.microsoft.com/office/spreadsheetml/2009/9/main" objectType="CheckBox" fmlaLink="$G$7" lockText="1" noThreeD="1"/>
</file>

<file path=xl/ctrlProps/ctrlProp554.xml><?xml version="1.0" encoding="utf-8"?>
<formControlPr xmlns="http://schemas.microsoft.com/office/spreadsheetml/2009/9/main" objectType="CheckBox" fmlaLink="$G$8"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fmlaLink="$G$9" lockText="1" noThreeD="1"/>
</file>

<file path=xl/ctrlProps/ctrlProp558.xml><?xml version="1.0" encoding="utf-8"?>
<formControlPr xmlns="http://schemas.microsoft.com/office/spreadsheetml/2009/9/main" objectType="CheckBox" fmlaLink="$G$10" lockText="1" noThreeD="1"/>
</file>

<file path=xl/ctrlProps/ctrlProp559.xml><?xml version="1.0" encoding="utf-8"?>
<formControlPr xmlns="http://schemas.microsoft.com/office/spreadsheetml/2009/9/main" objectType="CheckBox" fmlaLink="$G$11" lockText="1" noThreeD="1"/>
</file>

<file path=xl/ctrlProps/ctrlProp56.xml><?xml version="1.0" encoding="utf-8"?>
<formControlPr xmlns="http://schemas.microsoft.com/office/spreadsheetml/2009/9/main" objectType="CheckBox" fmlaLink="$G$8" lockText="1" noThreeD="1"/>
</file>

<file path=xl/ctrlProps/ctrlProp560.xml><?xml version="1.0" encoding="utf-8"?>
<formControlPr xmlns="http://schemas.microsoft.com/office/spreadsheetml/2009/9/main" objectType="CheckBox" fmlaLink="$G$12"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fmlaLink="$G$13" lockText="1" noThreeD="1"/>
</file>

<file path=xl/ctrlProps/ctrlProp564.xml><?xml version="1.0" encoding="utf-8"?>
<formControlPr xmlns="http://schemas.microsoft.com/office/spreadsheetml/2009/9/main" objectType="CheckBox" fmlaLink="$G$14" lockText="1" noThreeD="1"/>
</file>

<file path=xl/ctrlProps/ctrlProp565.xml><?xml version="1.0" encoding="utf-8"?>
<formControlPr xmlns="http://schemas.microsoft.com/office/spreadsheetml/2009/9/main" objectType="CheckBox" fmlaLink="$G$15" lockText="1" noThreeD="1"/>
</file>

<file path=xl/ctrlProps/ctrlProp566.xml><?xml version="1.0" encoding="utf-8"?>
<formControlPr xmlns="http://schemas.microsoft.com/office/spreadsheetml/2009/9/main" objectType="CheckBox" fmlaLink="$G$16"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fmlaLink="$G$17"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fmlaLink="$G$18" lockText="1" noThreeD="1"/>
</file>

<file path=xl/ctrlProps/ctrlProp571.xml><?xml version="1.0" encoding="utf-8"?>
<formControlPr xmlns="http://schemas.microsoft.com/office/spreadsheetml/2009/9/main" objectType="CheckBox" fmlaLink="$G$19" lockText="1" noThreeD="1"/>
</file>

<file path=xl/ctrlProps/ctrlProp572.xml><?xml version="1.0" encoding="utf-8"?>
<formControlPr xmlns="http://schemas.microsoft.com/office/spreadsheetml/2009/9/main" objectType="CheckBox" fmlaLink="$G$20"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fmlaLink="$G$21" lockText="1" noThreeD="1"/>
</file>

<file path=xl/ctrlProps/ctrlProp576.xml><?xml version="1.0" encoding="utf-8"?>
<formControlPr xmlns="http://schemas.microsoft.com/office/spreadsheetml/2009/9/main" objectType="CheckBox" fmlaLink="$G$22" lockText="1" noThreeD="1"/>
</file>

<file path=xl/ctrlProps/ctrlProp577.xml><?xml version="1.0" encoding="utf-8"?>
<formControlPr xmlns="http://schemas.microsoft.com/office/spreadsheetml/2009/9/main" objectType="CheckBox" fmlaLink="$G$23" lockText="1" noThreeD="1"/>
</file>

<file path=xl/ctrlProps/ctrlProp578.xml><?xml version="1.0" encoding="utf-8"?>
<formControlPr xmlns="http://schemas.microsoft.com/office/spreadsheetml/2009/9/main" objectType="CheckBox" fmlaLink="$G$24"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fmlaLink="$G$25" lockText="1" noThreeD="1"/>
</file>

<file path=xl/ctrlProps/ctrlProp582.xml><?xml version="1.0" encoding="utf-8"?>
<formControlPr xmlns="http://schemas.microsoft.com/office/spreadsheetml/2009/9/main" objectType="CheckBox" fmlaLink="$G$26" lockText="1" noThreeD="1"/>
</file>

<file path=xl/ctrlProps/ctrlProp583.xml><?xml version="1.0" encoding="utf-8"?>
<formControlPr xmlns="http://schemas.microsoft.com/office/spreadsheetml/2009/9/main" objectType="CheckBox" fmlaLink="$G$27" lockText="1" noThreeD="1"/>
</file>

<file path=xl/ctrlProps/ctrlProp584.xml><?xml version="1.0" encoding="utf-8"?>
<formControlPr xmlns="http://schemas.microsoft.com/office/spreadsheetml/2009/9/main" objectType="CheckBox" fmlaLink="$G$28"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fmlaLink="$G$29" lockText="1" noThreeD="1"/>
</file>

<file path=xl/ctrlProps/ctrlProp588.xml><?xml version="1.0" encoding="utf-8"?>
<formControlPr xmlns="http://schemas.microsoft.com/office/spreadsheetml/2009/9/main" objectType="CheckBox" fmlaLink="$G$30" lockText="1" noThreeD="1"/>
</file>

<file path=xl/ctrlProps/ctrlProp589.xml><?xml version="1.0" encoding="utf-8"?>
<formControlPr xmlns="http://schemas.microsoft.com/office/spreadsheetml/2009/9/main" objectType="CheckBox" fmlaLink="$G$3" lockText="1" noThreeD="1"/>
</file>

<file path=xl/ctrlProps/ctrlProp59.xml><?xml version="1.0" encoding="utf-8"?>
<formControlPr xmlns="http://schemas.microsoft.com/office/spreadsheetml/2009/9/main" objectType="CheckBox" fmlaLink="$G$9" lockText="1" noThreeD="1"/>
</file>

<file path=xl/ctrlProps/ctrlProp590.xml><?xml version="1.0" encoding="utf-8"?>
<formControlPr xmlns="http://schemas.microsoft.com/office/spreadsheetml/2009/9/main" objectType="CheckBox" fmlaLink="$G$4"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fmlaLink="$G$5" lockText="1" noThreeD="1"/>
</file>

<file path=xl/ctrlProps/ctrlProp594.xml><?xml version="1.0" encoding="utf-8"?>
<formControlPr xmlns="http://schemas.microsoft.com/office/spreadsheetml/2009/9/main" objectType="CheckBox" fmlaLink="$G$6" lockText="1" noThreeD="1"/>
</file>

<file path=xl/ctrlProps/ctrlProp595.xml><?xml version="1.0" encoding="utf-8"?>
<formControlPr xmlns="http://schemas.microsoft.com/office/spreadsheetml/2009/9/main" objectType="CheckBox" fmlaLink="$G$7" lockText="1" noThreeD="1"/>
</file>

<file path=xl/ctrlProps/ctrlProp596.xml><?xml version="1.0" encoding="utf-8"?>
<formControlPr xmlns="http://schemas.microsoft.com/office/spreadsheetml/2009/9/main" objectType="CheckBox" fmlaLink="$G$8"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fmlaLink="$G$9" lockText="1" noThreeD="1"/>
</file>

<file path=xl/ctrlProps/ctrlProp6.xml><?xml version="1.0" encoding="utf-8"?>
<formControlPr xmlns="http://schemas.microsoft.com/office/spreadsheetml/2009/9/main" objectType="CheckBox" fmlaLink="$G$6" lockText="1" noThreeD="1"/>
</file>

<file path=xl/ctrlProps/ctrlProp60.xml><?xml version="1.0" encoding="utf-8"?>
<formControlPr xmlns="http://schemas.microsoft.com/office/spreadsheetml/2009/9/main" objectType="CheckBox" fmlaLink="$G$10" lockText="1" noThreeD="1"/>
</file>

<file path=xl/ctrlProps/ctrlProp600.xml><?xml version="1.0" encoding="utf-8"?>
<formControlPr xmlns="http://schemas.microsoft.com/office/spreadsheetml/2009/9/main" objectType="CheckBox" fmlaLink="$G$10" lockText="1" noThreeD="1"/>
</file>

<file path=xl/ctrlProps/ctrlProp601.xml><?xml version="1.0" encoding="utf-8"?>
<formControlPr xmlns="http://schemas.microsoft.com/office/spreadsheetml/2009/9/main" objectType="CheckBox" fmlaLink="$G$11" lockText="1" noThreeD="1"/>
</file>

<file path=xl/ctrlProps/ctrlProp602.xml><?xml version="1.0" encoding="utf-8"?>
<formControlPr xmlns="http://schemas.microsoft.com/office/spreadsheetml/2009/9/main" objectType="CheckBox" fmlaLink="$G$12"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fmlaLink="$G$13" lockText="1" noThreeD="1"/>
</file>

<file path=xl/ctrlProps/ctrlProp606.xml><?xml version="1.0" encoding="utf-8"?>
<formControlPr xmlns="http://schemas.microsoft.com/office/spreadsheetml/2009/9/main" objectType="CheckBox" fmlaLink="$G$14" lockText="1" noThreeD="1"/>
</file>

<file path=xl/ctrlProps/ctrlProp607.xml><?xml version="1.0" encoding="utf-8"?>
<formControlPr xmlns="http://schemas.microsoft.com/office/spreadsheetml/2009/9/main" objectType="CheckBox" fmlaLink="$G$15" lockText="1" noThreeD="1"/>
</file>

<file path=xl/ctrlProps/ctrlProp608.xml><?xml version="1.0" encoding="utf-8"?>
<formControlPr xmlns="http://schemas.microsoft.com/office/spreadsheetml/2009/9/main" objectType="CheckBox" fmlaLink="$G$16"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G$11"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fmlaLink="$G$17" lockText="1" noThreeD="1"/>
</file>

<file path=xl/ctrlProps/ctrlProp612.xml><?xml version="1.0" encoding="utf-8"?>
<formControlPr xmlns="http://schemas.microsoft.com/office/spreadsheetml/2009/9/main" objectType="CheckBox" fmlaLink="$G$18" lockText="1" noThreeD="1"/>
</file>

<file path=xl/ctrlProps/ctrlProp613.xml><?xml version="1.0" encoding="utf-8"?>
<formControlPr xmlns="http://schemas.microsoft.com/office/spreadsheetml/2009/9/main" objectType="CheckBox" fmlaLink="$G$19" lockText="1" noThreeD="1"/>
</file>

<file path=xl/ctrlProps/ctrlProp614.xml><?xml version="1.0" encoding="utf-8"?>
<formControlPr xmlns="http://schemas.microsoft.com/office/spreadsheetml/2009/9/main" objectType="CheckBox" fmlaLink="$G$20"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fmlaLink="$G$21" lockText="1" noThreeD="1"/>
</file>

<file path=xl/ctrlProps/ctrlProp618.xml><?xml version="1.0" encoding="utf-8"?>
<formControlPr xmlns="http://schemas.microsoft.com/office/spreadsheetml/2009/9/main" objectType="CheckBox" fmlaLink="$G$22" lockText="1" noThreeD="1"/>
</file>

<file path=xl/ctrlProps/ctrlProp619.xml><?xml version="1.0" encoding="utf-8"?>
<formControlPr xmlns="http://schemas.microsoft.com/office/spreadsheetml/2009/9/main" objectType="CheckBox" fmlaLink="$G$23" lockText="1" noThreeD="1"/>
</file>

<file path=xl/ctrlProps/ctrlProp62.xml><?xml version="1.0" encoding="utf-8"?>
<formControlPr xmlns="http://schemas.microsoft.com/office/spreadsheetml/2009/9/main" objectType="CheckBox" fmlaLink="$G$12" lockText="1" noThreeD="1"/>
</file>

<file path=xl/ctrlProps/ctrlProp620.xml><?xml version="1.0" encoding="utf-8"?>
<formControlPr xmlns="http://schemas.microsoft.com/office/spreadsheetml/2009/9/main" objectType="CheckBox" fmlaLink="$G$24"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fmlaLink="$G$25" lockText="1" noThreeD="1"/>
</file>

<file path=xl/ctrlProps/ctrlProp624.xml><?xml version="1.0" encoding="utf-8"?>
<formControlPr xmlns="http://schemas.microsoft.com/office/spreadsheetml/2009/9/main" objectType="CheckBox" fmlaLink="$G$26" lockText="1" noThreeD="1"/>
</file>

<file path=xl/ctrlProps/ctrlProp625.xml><?xml version="1.0" encoding="utf-8"?>
<formControlPr xmlns="http://schemas.microsoft.com/office/spreadsheetml/2009/9/main" objectType="CheckBox" fmlaLink="$G$27" lockText="1" noThreeD="1"/>
</file>

<file path=xl/ctrlProps/ctrlProp626.xml><?xml version="1.0" encoding="utf-8"?>
<formControlPr xmlns="http://schemas.microsoft.com/office/spreadsheetml/2009/9/main" objectType="CheckBox" fmlaLink="$G$28"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fmlaLink="$G$29"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fmlaLink="$G$30"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G$13" lockText="1" noThreeD="1"/>
</file>

<file path=xl/ctrlProps/ctrlProp66.xml><?xml version="1.0" encoding="utf-8"?>
<formControlPr xmlns="http://schemas.microsoft.com/office/spreadsheetml/2009/9/main" objectType="CheckBox" fmlaLink="$G$14" lockText="1" noThreeD="1"/>
</file>

<file path=xl/ctrlProps/ctrlProp67.xml><?xml version="1.0" encoding="utf-8"?>
<formControlPr xmlns="http://schemas.microsoft.com/office/spreadsheetml/2009/9/main" objectType="CheckBox" fmlaLink="$G$15" lockText="1" noThreeD="1"/>
</file>

<file path=xl/ctrlProps/ctrlProp68.xml><?xml version="1.0" encoding="utf-8"?>
<formControlPr xmlns="http://schemas.microsoft.com/office/spreadsheetml/2009/9/main" objectType="CheckBox" fmlaLink="$G$16"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G$7"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G$17" lockText="1" noThreeD="1"/>
</file>

<file path=xl/ctrlProps/ctrlProp72.xml><?xml version="1.0" encoding="utf-8"?>
<formControlPr xmlns="http://schemas.microsoft.com/office/spreadsheetml/2009/9/main" objectType="CheckBox" fmlaLink="$G$18" lockText="1" noThreeD="1"/>
</file>

<file path=xl/ctrlProps/ctrlProp73.xml><?xml version="1.0" encoding="utf-8"?>
<formControlPr xmlns="http://schemas.microsoft.com/office/spreadsheetml/2009/9/main" objectType="CheckBox" fmlaLink="$G$19" lockText="1" noThreeD="1"/>
</file>

<file path=xl/ctrlProps/ctrlProp74.xml><?xml version="1.0" encoding="utf-8"?>
<formControlPr xmlns="http://schemas.microsoft.com/office/spreadsheetml/2009/9/main" objectType="CheckBox" fmlaLink="$G$20"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G$21" lockText="1" noThreeD="1"/>
</file>

<file path=xl/ctrlProps/ctrlProp78.xml><?xml version="1.0" encoding="utf-8"?>
<formControlPr xmlns="http://schemas.microsoft.com/office/spreadsheetml/2009/9/main" objectType="CheckBox" fmlaLink="$G$22" lockText="1" noThreeD="1"/>
</file>

<file path=xl/ctrlProps/ctrlProp79.xml><?xml version="1.0" encoding="utf-8"?>
<formControlPr xmlns="http://schemas.microsoft.com/office/spreadsheetml/2009/9/main" objectType="CheckBox" fmlaLink="$G$23" lockText="1" noThreeD="1"/>
</file>

<file path=xl/ctrlProps/ctrlProp8.xml><?xml version="1.0" encoding="utf-8"?>
<formControlPr xmlns="http://schemas.microsoft.com/office/spreadsheetml/2009/9/main" objectType="CheckBox" fmlaLink="$G$8" lockText="1" noThreeD="1"/>
</file>

<file path=xl/ctrlProps/ctrlProp80.xml><?xml version="1.0" encoding="utf-8"?>
<formControlPr xmlns="http://schemas.microsoft.com/office/spreadsheetml/2009/9/main" objectType="CheckBox" fmlaLink="$G$24"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G$25" lockText="1" noThreeD="1"/>
</file>

<file path=xl/ctrlProps/ctrlProp84.xml><?xml version="1.0" encoding="utf-8"?>
<formControlPr xmlns="http://schemas.microsoft.com/office/spreadsheetml/2009/9/main" objectType="CheckBox" fmlaLink="$G$26" lockText="1" noThreeD="1"/>
</file>

<file path=xl/ctrlProps/ctrlProp85.xml><?xml version="1.0" encoding="utf-8"?>
<formControlPr xmlns="http://schemas.microsoft.com/office/spreadsheetml/2009/9/main" objectType="CheckBox" fmlaLink="$G$27" lockText="1" noThreeD="1"/>
</file>

<file path=xl/ctrlProps/ctrlProp86.xml><?xml version="1.0" encoding="utf-8"?>
<formControlPr xmlns="http://schemas.microsoft.com/office/spreadsheetml/2009/9/main" objectType="CheckBox" fmlaLink="$G$28"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G$29"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G$30" lockText="1" noThreeD="1"/>
</file>

<file path=xl/ctrlProps/ctrlProp91.xml><?xml version="1.0" encoding="utf-8"?>
<formControlPr xmlns="http://schemas.microsoft.com/office/spreadsheetml/2009/9/main" objectType="CheckBox" fmlaLink="$G$3" lockText="1" noThreeD="1"/>
</file>

<file path=xl/ctrlProps/ctrlProp92.xml><?xml version="1.0" encoding="utf-8"?>
<formControlPr xmlns="http://schemas.microsoft.com/office/spreadsheetml/2009/9/main" objectType="CheckBox" fmlaLink="$G$4"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G$5" lockText="1" noThreeD="1"/>
</file>

<file path=xl/ctrlProps/ctrlProp96.xml><?xml version="1.0" encoding="utf-8"?>
<formControlPr xmlns="http://schemas.microsoft.com/office/spreadsheetml/2009/9/main" objectType="CheckBox" fmlaLink="$G$6" lockText="1" noThreeD="1"/>
</file>

<file path=xl/ctrlProps/ctrlProp97.xml><?xml version="1.0" encoding="utf-8"?>
<formControlPr xmlns="http://schemas.microsoft.com/office/spreadsheetml/2009/9/main" objectType="CheckBox" fmlaLink="$G$7" lockText="1" noThreeD="1"/>
</file>

<file path=xl/ctrlProps/ctrlProp98.xml><?xml version="1.0" encoding="utf-8"?>
<formControlPr xmlns="http://schemas.microsoft.com/office/spreadsheetml/2009/9/main" objectType="CheckBox" fmlaLink="$G$8"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6429375</xdr:colOff>
      <xdr:row>55</xdr:row>
      <xdr:rowOff>142875</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524000"/>
          <a:ext cx="6429375" cy="90963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A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A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A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A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A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A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A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A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A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A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A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A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A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A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A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A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A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A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A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A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A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A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A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A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A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A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A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A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A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A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A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A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A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A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A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A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A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A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A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76200</xdr:rowOff>
        </xdr:from>
        <xdr:to>
          <xdr:col>3</xdr:col>
          <xdr:colOff>466725</xdr:colOff>
          <xdr:row>30</xdr:row>
          <xdr:rowOff>295275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A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76200</xdr:rowOff>
        </xdr:from>
        <xdr:to>
          <xdr:col>3</xdr:col>
          <xdr:colOff>466725</xdr:colOff>
          <xdr:row>31</xdr:row>
          <xdr:rowOff>295275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A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A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A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76200</xdr:rowOff>
        </xdr:from>
        <xdr:to>
          <xdr:col>3</xdr:col>
          <xdr:colOff>466725</xdr:colOff>
          <xdr:row>37</xdr:row>
          <xdr:rowOff>295275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A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76200</xdr:rowOff>
        </xdr:from>
        <xdr:to>
          <xdr:col>3</xdr:col>
          <xdr:colOff>466725</xdr:colOff>
          <xdr:row>37</xdr:row>
          <xdr:rowOff>295275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A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76200</xdr:rowOff>
        </xdr:from>
        <xdr:to>
          <xdr:col>3</xdr:col>
          <xdr:colOff>466725</xdr:colOff>
          <xdr:row>34</xdr:row>
          <xdr:rowOff>295275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A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35</xdr:row>
          <xdr:rowOff>76200</xdr:rowOff>
        </xdr:from>
        <xdr:to>
          <xdr:col>3</xdr:col>
          <xdr:colOff>466725</xdr:colOff>
          <xdr:row>35</xdr:row>
          <xdr:rowOff>295275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A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76200</xdr:rowOff>
        </xdr:from>
        <xdr:to>
          <xdr:col>3</xdr:col>
          <xdr:colOff>466725</xdr:colOff>
          <xdr:row>36</xdr:row>
          <xdr:rowOff>295275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A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76200</xdr:rowOff>
        </xdr:from>
        <xdr:to>
          <xdr:col>3</xdr:col>
          <xdr:colOff>466725</xdr:colOff>
          <xdr:row>36</xdr:row>
          <xdr:rowOff>295275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A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B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B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B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B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B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B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B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B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B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B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B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B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B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B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B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B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B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B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B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B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B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B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B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B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B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B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B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B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B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B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B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B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B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B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B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B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B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B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B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B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B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B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B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B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76200</xdr:rowOff>
        </xdr:from>
        <xdr:to>
          <xdr:col>3</xdr:col>
          <xdr:colOff>466725</xdr:colOff>
          <xdr:row>30</xdr:row>
          <xdr:rowOff>295275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B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76200</xdr:rowOff>
        </xdr:from>
        <xdr:to>
          <xdr:col>3</xdr:col>
          <xdr:colOff>466725</xdr:colOff>
          <xdr:row>31</xdr:row>
          <xdr:rowOff>295275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B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B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B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C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C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C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C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C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C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C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C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C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C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C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C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C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12</xdr:row>
          <xdr:rowOff>104775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C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C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C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C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C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C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C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C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C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C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C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C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C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C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C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C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C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C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C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C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C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C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C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C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C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C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C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C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C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D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D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D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D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D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D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D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D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D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D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D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D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D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D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D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D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D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D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D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D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D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D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D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D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D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D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D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D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D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D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D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D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D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D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D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D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E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E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E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E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E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E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E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E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E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E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E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E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E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E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E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E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E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E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E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E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E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E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E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E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E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E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E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E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E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E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F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F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F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F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F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F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F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F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F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F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F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F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F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F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F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F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F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F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F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F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F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F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F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F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1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1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1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1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1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1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1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1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1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1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1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1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1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1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1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10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10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10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10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4356" name="Check Box 20" hidden="1">
              <a:extLst>
                <a:ext uri="{63B3BB69-23CF-44E3-9099-C40C66FF867C}">
                  <a14:compatExt spid="_x0000_s14356"/>
                </a:ext>
                <a:ext uri="{FF2B5EF4-FFF2-40B4-BE49-F238E27FC236}">
                  <a16:creationId xmlns:a16="http://schemas.microsoft.com/office/drawing/2014/main" id="{00000000-0008-0000-10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4357" name="Check Box 21" hidden="1">
              <a:extLst>
                <a:ext uri="{63B3BB69-23CF-44E3-9099-C40C66FF867C}">
                  <a14:compatExt spid="_x0000_s14357"/>
                </a:ext>
                <a:ext uri="{FF2B5EF4-FFF2-40B4-BE49-F238E27FC236}">
                  <a16:creationId xmlns:a16="http://schemas.microsoft.com/office/drawing/2014/main" id="{00000000-0008-0000-10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10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10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10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10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10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10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10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10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10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10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10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10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10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10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10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1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1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1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1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1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1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1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1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1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1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1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1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1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1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1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1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1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1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1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1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1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1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1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1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1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1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1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1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1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1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1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1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1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1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1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1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1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1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1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1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1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1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1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1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1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1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1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1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1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1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1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1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1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1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1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1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1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1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1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12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1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1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12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1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1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1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13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13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13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13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13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13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13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13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13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13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13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13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13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13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13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13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13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13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13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13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13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13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13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13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13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13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13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13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13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13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13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13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13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13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13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13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13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13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13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57151</xdr:colOff>
      <xdr:row>23</xdr:row>
      <xdr:rowOff>190499</xdr:rowOff>
    </xdr:from>
    <xdr:to>
      <xdr:col>4</xdr:col>
      <xdr:colOff>781050</xdr:colOff>
      <xdr:row>42</xdr:row>
      <xdr:rowOff>47624</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819149</xdr:colOff>
      <xdr:row>2</xdr:row>
      <xdr:rowOff>4761</xdr:rowOff>
    </xdr:from>
    <xdr:to>
      <xdr:col>17</xdr:col>
      <xdr:colOff>323850</xdr:colOff>
      <xdr:row>32</xdr:row>
      <xdr:rowOff>28575</xdr:rowOff>
    </xdr:to>
    <xdr:graphicFrame macro="">
      <xdr:nvGraphicFramePr>
        <xdr:cNvPr id="3" name="Diagram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4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4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4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4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4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4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4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4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4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4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4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4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4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4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4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4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5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5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5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5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5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5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5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5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5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5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5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5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5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5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5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5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5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5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5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5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5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5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5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5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5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5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5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5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5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5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5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5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5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5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5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5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5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5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5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5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5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5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6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6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6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6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6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6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6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7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7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7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7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7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700-00000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700-00000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700-00000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700-00000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700-00001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700-00001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700-00001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700-00001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700-00001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700-000015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700-000016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700-00001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700-00001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700-00001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33818" name="Check Box 26" hidden="1">
              <a:extLst>
                <a:ext uri="{63B3BB69-23CF-44E3-9099-C40C66FF867C}">
                  <a14:compatExt spid="_x0000_s33818"/>
                </a:ext>
                <a:ext uri="{FF2B5EF4-FFF2-40B4-BE49-F238E27FC236}">
                  <a16:creationId xmlns:a16="http://schemas.microsoft.com/office/drawing/2014/main" id="{00000000-0008-0000-0700-00001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3819" name="Check Box 27" hidden="1">
              <a:extLst>
                <a:ext uri="{63B3BB69-23CF-44E3-9099-C40C66FF867C}">
                  <a14:compatExt spid="_x0000_s33819"/>
                </a:ext>
                <a:ext uri="{FF2B5EF4-FFF2-40B4-BE49-F238E27FC236}">
                  <a16:creationId xmlns:a16="http://schemas.microsoft.com/office/drawing/2014/main" id="{00000000-0008-0000-0700-00001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3820" name="Check Box 28" hidden="1">
              <a:extLst>
                <a:ext uri="{63B3BB69-23CF-44E3-9099-C40C66FF867C}">
                  <a14:compatExt spid="_x0000_s33820"/>
                </a:ext>
                <a:ext uri="{FF2B5EF4-FFF2-40B4-BE49-F238E27FC236}">
                  <a16:creationId xmlns:a16="http://schemas.microsoft.com/office/drawing/2014/main" id="{00000000-0008-0000-0700-00001C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3821" name="Check Box 29" hidden="1">
              <a:extLst>
                <a:ext uri="{63B3BB69-23CF-44E3-9099-C40C66FF867C}">
                  <a14:compatExt spid="_x0000_s33821"/>
                </a:ext>
                <a:ext uri="{FF2B5EF4-FFF2-40B4-BE49-F238E27FC236}">
                  <a16:creationId xmlns:a16="http://schemas.microsoft.com/office/drawing/2014/main" id="{00000000-0008-0000-0700-00001D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700-00001E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700-00001F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700-000020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3825" name="Check Box 33" hidden="1">
              <a:extLst>
                <a:ext uri="{63B3BB69-23CF-44E3-9099-C40C66FF867C}">
                  <a14:compatExt spid="_x0000_s33825"/>
                </a:ext>
                <a:ext uri="{FF2B5EF4-FFF2-40B4-BE49-F238E27FC236}">
                  <a16:creationId xmlns:a16="http://schemas.microsoft.com/office/drawing/2014/main" id="{00000000-0008-0000-0700-00002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700-00002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700-00002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700-00002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8</xdr:row>
          <xdr:rowOff>104775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8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8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8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8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19</xdr:row>
          <xdr:rowOff>295275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8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8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8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8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8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8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8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8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8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8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76200</xdr:rowOff>
        </xdr:from>
        <xdr:to>
          <xdr:col>3</xdr:col>
          <xdr:colOff>466725</xdr:colOff>
          <xdr:row>30</xdr:row>
          <xdr:rowOff>295275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8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76200</xdr:rowOff>
        </xdr:from>
        <xdr:to>
          <xdr:col>3</xdr:col>
          <xdr:colOff>466725</xdr:colOff>
          <xdr:row>31</xdr:row>
          <xdr:rowOff>295275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8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8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8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76200</xdr:rowOff>
        </xdr:from>
        <xdr:to>
          <xdr:col>3</xdr:col>
          <xdr:colOff>466725</xdr:colOff>
          <xdr:row>37</xdr:row>
          <xdr:rowOff>295275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8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76200</xdr:rowOff>
        </xdr:from>
        <xdr:to>
          <xdr:col>3</xdr:col>
          <xdr:colOff>466725</xdr:colOff>
          <xdr:row>37</xdr:row>
          <xdr:rowOff>295275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8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76200</xdr:rowOff>
        </xdr:from>
        <xdr:to>
          <xdr:col>3</xdr:col>
          <xdr:colOff>466725</xdr:colOff>
          <xdr:row>34</xdr:row>
          <xdr:rowOff>295275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8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35</xdr:row>
          <xdr:rowOff>76200</xdr:rowOff>
        </xdr:from>
        <xdr:to>
          <xdr:col>3</xdr:col>
          <xdr:colOff>466725</xdr:colOff>
          <xdr:row>35</xdr:row>
          <xdr:rowOff>295275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8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76200</xdr:rowOff>
        </xdr:from>
        <xdr:to>
          <xdr:col>3</xdr:col>
          <xdr:colOff>466725</xdr:colOff>
          <xdr:row>36</xdr:row>
          <xdr:rowOff>295275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8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76200</xdr:rowOff>
        </xdr:from>
        <xdr:to>
          <xdr:col>3</xdr:col>
          <xdr:colOff>466725</xdr:colOff>
          <xdr:row>36</xdr:row>
          <xdr:rowOff>295275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8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2</xdr:row>
          <xdr:rowOff>76200</xdr:rowOff>
        </xdr:from>
        <xdr:to>
          <xdr:col>3</xdr:col>
          <xdr:colOff>466725</xdr:colOff>
          <xdr:row>2</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9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xdr:row>
          <xdr:rowOff>76200</xdr:rowOff>
        </xdr:from>
        <xdr:to>
          <xdr:col>3</xdr:col>
          <xdr:colOff>466725</xdr:colOff>
          <xdr:row>3</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9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9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xdr:row>
          <xdr:rowOff>76200</xdr:rowOff>
        </xdr:from>
        <xdr:to>
          <xdr:col>3</xdr:col>
          <xdr:colOff>466725</xdr:colOff>
          <xdr:row>4</xdr:row>
          <xdr:rowOff>295275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5</xdr:row>
          <xdr:rowOff>76200</xdr:rowOff>
        </xdr:from>
        <xdr:to>
          <xdr:col>3</xdr:col>
          <xdr:colOff>466725</xdr:colOff>
          <xdr:row>5</xdr:row>
          <xdr:rowOff>295275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9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6</xdr:row>
          <xdr:rowOff>76200</xdr:rowOff>
        </xdr:from>
        <xdr:to>
          <xdr:col>3</xdr:col>
          <xdr:colOff>466725</xdr:colOff>
          <xdr:row>6</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9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7</xdr:row>
          <xdr:rowOff>76200</xdr:rowOff>
        </xdr:from>
        <xdr:to>
          <xdr:col>3</xdr:col>
          <xdr:colOff>466725</xdr:colOff>
          <xdr:row>7</xdr:row>
          <xdr:rowOff>295275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9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9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9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76200</xdr:rowOff>
        </xdr:from>
        <xdr:to>
          <xdr:col>3</xdr:col>
          <xdr:colOff>466725</xdr:colOff>
          <xdr:row>8</xdr:row>
          <xdr:rowOff>295275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9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9</xdr:row>
          <xdr:rowOff>76200</xdr:rowOff>
        </xdr:from>
        <xdr:to>
          <xdr:col>3</xdr:col>
          <xdr:colOff>466725</xdr:colOff>
          <xdr:row>9</xdr:row>
          <xdr:rowOff>295275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9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xdr:row>
          <xdr:rowOff>76200</xdr:rowOff>
        </xdr:from>
        <xdr:to>
          <xdr:col>3</xdr:col>
          <xdr:colOff>466725</xdr:colOff>
          <xdr:row>10</xdr:row>
          <xdr:rowOff>295275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9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xdr:row>
          <xdr:rowOff>76200</xdr:rowOff>
        </xdr:from>
        <xdr:to>
          <xdr:col>3</xdr:col>
          <xdr:colOff>466725</xdr:colOff>
          <xdr:row>11</xdr:row>
          <xdr:rowOff>295275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9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9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9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xdr:row>
          <xdr:rowOff>76200</xdr:rowOff>
        </xdr:from>
        <xdr:to>
          <xdr:col>3</xdr:col>
          <xdr:colOff>466725</xdr:colOff>
          <xdr:row>12</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9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13</xdr:row>
          <xdr:rowOff>76200</xdr:rowOff>
        </xdr:from>
        <xdr:to>
          <xdr:col>3</xdr:col>
          <xdr:colOff>466725</xdr:colOff>
          <xdr:row>13</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9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xdr:row>
          <xdr:rowOff>76200</xdr:rowOff>
        </xdr:from>
        <xdr:to>
          <xdr:col>3</xdr:col>
          <xdr:colOff>466725</xdr:colOff>
          <xdr:row>14</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9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15</xdr:row>
          <xdr:rowOff>76200</xdr:rowOff>
        </xdr:from>
        <xdr:to>
          <xdr:col>3</xdr:col>
          <xdr:colOff>466725</xdr:colOff>
          <xdr:row>15</xdr:row>
          <xdr:rowOff>295275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9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9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9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16</xdr:row>
          <xdr:rowOff>76200</xdr:rowOff>
        </xdr:from>
        <xdr:to>
          <xdr:col>3</xdr:col>
          <xdr:colOff>466725</xdr:colOff>
          <xdr:row>16</xdr:row>
          <xdr:rowOff>295275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9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17</xdr:row>
          <xdr:rowOff>76200</xdr:rowOff>
        </xdr:from>
        <xdr:to>
          <xdr:col>3</xdr:col>
          <xdr:colOff>466725</xdr:colOff>
          <xdr:row>17</xdr:row>
          <xdr:rowOff>295275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9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18</xdr:row>
          <xdr:rowOff>76200</xdr:rowOff>
        </xdr:from>
        <xdr:to>
          <xdr:col>3</xdr:col>
          <xdr:colOff>466725</xdr:colOff>
          <xdr:row>18</xdr:row>
          <xdr:rowOff>295275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9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19</xdr:row>
          <xdr:rowOff>76200</xdr:rowOff>
        </xdr:from>
        <xdr:to>
          <xdr:col>3</xdr:col>
          <xdr:colOff>466725</xdr:colOff>
          <xdr:row>20</xdr:row>
          <xdr:rowOff>104775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9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9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9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466725</xdr:colOff>
          <xdr:row>20</xdr:row>
          <xdr:rowOff>295275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9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21</xdr:row>
          <xdr:rowOff>76200</xdr:rowOff>
        </xdr:from>
        <xdr:to>
          <xdr:col>3</xdr:col>
          <xdr:colOff>466725</xdr:colOff>
          <xdr:row>21</xdr:row>
          <xdr:rowOff>295275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9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22</xdr:row>
          <xdr:rowOff>76200</xdr:rowOff>
        </xdr:from>
        <xdr:to>
          <xdr:col>3</xdr:col>
          <xdr:colOff>466725</xdr:colOff>
          <xdr:row>22</xdr:row>
          <xdr:rowOff>295275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9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23</xdr:row>
          <xdr:rowOff>76200</xdr:rowOff>
        </xdr:from>
        <xdr:to>
          <xdr:col>3</xdr:col>
          <xdr:colOff>466725</xdr:colOff>
          <xdr:row>23</xdr:row>
          <xdr:rowOff>295275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9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9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9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24</xdr:row>
          <xdr:rowOff>76200</xdr:rowOff>
        </xdr:from>
        <xdr:to>
          <xdr:col>3</xdr:col>
          <xdr:colOff>466725</xdr:colOff>
          <xdr:row>24</xdr:row>
          <xdr:rowOff>295275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9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25</xdr:row>
          <xdr:rowOff>76200</xdr:rowOff>
        </xdr:from>
        <xdr:to>
          <xdr:col>3</xdr:col>
          <xdr:colOff>466725</xdr:colOff>
          <xdr:row>25</xdr:row>
          <xdr:rowOff>295275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9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26</xdr:row>
          <xdr:rowOff>76200</xdr:rowOff>
        </xdr:from>
        <xdr:to>
          <xdr:col>3</xdr:col>
          <xdr:colOff>466725</xdr:colOff>
          <xdr:row>26</xdr:row>
          <xdr:rowOff>295275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9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27</xdr:row>
          <xdr:rowOff>76200</xdr:rowOff>
        </xdr:from>
        <xdr:to>
          <xdr:col>3</xdr:col>
          <xdr:colOff>466725</xdr:colOff>
          <xdr:row>27</xdr:row>
          <xdr:rowOff>295275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9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9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9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28</xdr:row>
          <xdr:rowOff>76200</xdr:rowOff>
        </xdr:from>
        <xdr:to>
          <xdr:col>3</xdr:col>
          <xdr:colOff>466725</xdr:colOff>
          <xdr:row>28</xdr:row>
          <xdr:rowOff>295275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9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29</xdr:row>
          <xdr:rowOff>76200</xdr:rowOff>
        </xdr:from>
        <xdr:to>
          <xdr:col>3</xdr:col>
          <xdr:colOff>466725</xdr:colOff>
          <xdr:row>29</xdr:row>
          <xdr:rowOff>295275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9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9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33</xdr:row>
          <xdr:rowOff>76200</xdr:rowOff>
        </xdr:from>
        <xdr:to>
          <xdr:col>3</xdr:col>
          <xdr:colOff>466725</xdr:colOff>
          <xdr:row>33</xdr:row>
          <xdr:rowOff>295275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9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30</xdr:row>
          <xdr:rowOff>76200</xdr:rowOff>
        </xdr:from>
        <xdr:to>
          <xdr:col>3</xdr:col>
          <xdr:colOff>466725</xdr:colOff>
          <xdr:row>30</xdr:row>
          <xdr:rowOff>295275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9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31</xdr:row>
          <xdr:rowOff>76200</xdr:rowOff>
        </xdr:from>
        <xdr:to>
          <xdr:col>3</xdr:col>
          <xdr:colOff>466725</xdr:colOff>
          <xdr:row>31</xdr:row>
          <xdr:rowOff>295275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9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9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76200</xdr:rowOff>
        </xdr:from>
        <xdr:to>
          <xdr:col>3</xdr:col>
          <xdr:colOff>466725</xdr:colOff>
          <xdr:row>32</xdr:row>
          <xdr:rowOff>295275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9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214.xml"/><Relationship Id="rId18" Type="http://schemas.openxmlformats.org/officeDocument/2006/relationships/ctrlProp" Target="../ctrlProps/ctrlProp219.xml"/><Relationship Id="rId26" Type="http://schemas.openxmlformats.org/officeDocument/2006/relationships/ctrlProp" Target="../ctrlProps/ctrlProp227.xml"/><Relationship Id="rId39" Type="http://schemas.openxmlformats.org/officeDocument/2006/relationships/ctrlProp" Target="../ctrlProps/ctrlProp240.xml"/><Relationship Id="rId3" Type="http://schemas.openxmlformats.org/officeDocument/2006/relationships/vmlDrawing" Target="../drawings/vmlDrawing7.vml"/><Relationship Id="rId21" Type="http://schemas.openxmlformats.org/officeDocument/2006/relationships/ctrlProp" Target="../ctrlProps/ctrlProp222.xml"/><Relationship Id="rId34" Type="http://schemas.openxmlformats.org/officeDocument/2006/relationships/ctrlProp" Target="../ctrlProps/ctrlProp235.xml"/><Relationship Id="rId42" Type="http://schemas.openxmlformats.org/officeDocument/2006/relationships/ctrlProp" Target="../ctrlProps/ctrlProp243.xml"/><Relationship Id="rId47" Type="http://schemas.openxmlformats.org/officeDocument/2006/relationships/ctrlProp" Target="../ctrlProps/ctrlProp248.xml"/><Relationship Id="rId50" Type="http://schemas.openxmlformats.org/officeDocument/2006/relationships/ctrlProp" Target="../ctrlProps/ctrlProp251.xml"/><Relationship Id="rId7" Type="http://schemas.openxmlformats.org/officeDocument/2006/relationships/ctrlProp" Target="../ctrlProps/ctrlProp208.x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2" Type="http://schemas.openxmlformats.org/officeDocument/2006/relationships/drawing" Target="../drawings/drawing9.xml"/><Relationship Id="rId16" Type="http://schemas.openxmlformats.org/officeDocument/2006/relationships/ctrlProp" Target="../ctrlProps/ctrlProp217.xml"/><Relationship Id="rId20" Type="http://schemas.openxmlformats.org/officeDocument/2006/relationships/ctrlProp" Target="../ctrlProps/ctrlProp221.xml"/><Relationship Id="rId29" Type="http://schemas.openxmlformats.org/officeDocument/2006/relationships/ctrlProp" Target="../ctrlProps/ctrlProp230.xml"/><Relationship Id="rId41" Type="http://schemas.openxmlformats.org/officeDocument/2006/relationships/ctrlProp" Target="../ctrlProps/ctrlProp242.xml"/><Relationship Id="rId1" Type="http://schemas.openxmlformats.org/officeDocument/2006/relationships/printerSettings" Target="../printerSettings/printerSettings10.bin"/><Relationship Id="rId6" Type="http://schemas.openxmlformats.org/officeDocument/2006/relationships/ctrlProp" Target="../ctrlProps/ctrlProp207.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 Type="http://schemas.openxmlformats.org/officeDocument/2006/relationships/ctrlProp" Target="../ctrlProps/ctrlProp206.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10" Type="http://schemas.openxmlformats.org/officeDocument/2006/relationships/ctrlProp" Target="../ctrlProps/ctrlProp211.xml"/><Relationship Id="rId19" Type="http://schemas.openxmlformats.org/officeDocument/2006/relationships/ctrlProp" Target="../ctrlProps/ctrlProp220.xml"/><Relationship Id="rId31" Type="http://schemas.openxmlformats.org/officeDocument/2006/relationships/ctrlProp" Target="../ctrlProps/ctrlProp232.xml"/><Relationship Id="rId44" Type="http://schemas.openxmlformats.org/officeDocument/2006/relationships/ctrlProp" Target="../ctrlProps/ctrlProp245.xml"/><Relationship Id="rId4" Type="http://schemas.openxmlformats.org/officeDocument/2006/relationships/ctrlProp" Target="../ctrlProps/ctrlProp205.xml"/><Relationship Id="rId9" Type="http://schemas.openxmlformats.org/officeDocument/2006/relationships/ctrlProp" Target="../ctrlProps/ctrlProp21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8" Type="http://schemas.openxmlformats.org/officeDocument/2006/relationships/ctrlProp" Target="../ctrlProps/ctrlProp209.xml"/><Relationship Id="rId51" Type="http://schemas.openxmlformats.org/officeDocument/2006/relationships/ctrlProp" Target="../ctrlProps/ctrlProp252.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62.xml"/><Relationship Id="rId18" Type="http://schemas.openxmlformats.org/officeDocument/2006/relationships/ctrlProp" Target="../ctrlProps/ctrlProp267.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ctrlProp" Target="../ctrlProps/ctrlProp270.xml"/><Relationship Id="rId34" Type="http://schemas.openxmlformats.org/officeDocument/2006/relationships/ctrlProp" Target="../ctrlProps/ctrlProp283.xml"/><Relationship Id="rId42" Type="http://schemas.openxmlformats.org/officeDocument/2006/relationships/ctrlProp" Target="../ctrlProps/ctrlProp291.xml"/><Relationship Id="rId47" Type="http://schemas.openxmlformats.org/officeDocument/2006/relationships/ctrlProp" Target="../ctrlProps/ctrlProp296.xml"/><Relationship Id="rId50" Type="http://schemas.openxmlformats.org/officeDocument/2006/relationships/ctrlProp" Target="../ctrlProps/ctrlProp299.xml"/><Relationship Id="rId55" Type="http://schemas.openxmlformats.org/officeDocument/2006/relationships/ctrlProp" Target="../ctrlProps/ctrlProp304.xml"/><Relationship Id="rId7" Type="http://schemas.openxmlformats.org/officeDocument/2006/relationships/ctrlProp" Target="../ctrlProps/ctrlProp256.x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46" Type="http://schemas.openxmlformats.org/officeDocument/2006/relationships/ctrlProp" Target="../ctrlProps/ctrlProp295.xml"/><Relationship Id="rId2" Type="http://schemas.openxmlformats.org/officeDocument/2006/relationships/drawing" Target="../drawings/drawing10.xml"/><Relationship Id="rId16" Type="http://schemas.openxmlformats.org/officeDocument/2006/relationships/ctrlProp" Target="../ctrlProps/ctrlProp265.xml"/><Relationship Id="rId20" Type="http://schemas.openxmlformats.org/officeDocument/2006/relationships/ctrlProp" Target="../ctrlProps/ctrlProp269.xml"/><Relationship Id="rId29" Type="http://schemas.openxmlformats.org/officeDocument/2006/relationships/ctrlProp" Target="../ctrlProps/ctrlProp278.xml"/><Relationship Id="rId41" Type="http://schemas.openxmlformats.org/officeDocument/2006/relationships/ctrlProp" Target="../ctrlProps/ctrlProp290.xml"/><Relationship Id="rId54" Type="http://schemas.openxmlformats.org/officeDocument/2006/relationships/ctrlProp" Target="../ctrlProps/ctrlProp303.xml"/><Relationship Id="rId1" Type="http://schemas.openxmlformats.org/officeDocument/2006/relationships/printerSettings" Target="../printerSettings/printerSettings11.bin"/><Relationship Id="rId6" Type="http://schemas.openxmlformats.org/officeDocument/2006/relationships/ctrlProp" Target="../ctrlProps/ctrlProp255.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trlProp" Target="../ctrlProps/ctrlProp289.xml"/><Relationship Id="rId45" Type="http://schemas.openxmlformats.org/officeDocument/2006/relationships/ctrlProp" Target="../ctrlProps/ctrlProp294.xml"/><Relationship Id="rId53" Type="http://schemas.openxmlformats.org/officeDocument/2006/relationships/ctrlProp" Target="../ctrlProps/ctrlProp302.xml"/><Relationship Id="rId5" Type="http://schemas.openxmlformats.org/officeDocument/2006/relationships/ctrlProp" Target="../ctrlProps/ctrlProp254.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49" Type="http://schemas.openxmlformats.org/officeDocument/2006/relationships/ctrlProp" Target="../ctrlProps/ctrlProp298.xml"/><Relationship Id="rId57" Type="http://schemas.openxmlformats.org/officeDocument/2006/relationships/ctrlProp" Target="../ctrlProps/ctrlProp306.xml"/><Relationship Id="rId10" Type="http://schemas.openxmlformats.org/officeDocument/2006/relationships/ctrlProp" Target="../ctrlProps/ctrlProp259.xml"/><Relationship Id="rId19" Type="http://schemas.openxmlformats.org/officeDocument/2006/relationships/ctrlProp" Target="../ctrlProps/ctrlProp268.xml"/><Relationship Id="rId31" Type="http://schemas.openxmlformats.org/officeDocument/2006/relationships/ctrlProp" Target="../ctrlProps/ctrlProp280.xml"/><Relationship Id="rId44" Type="http://schemas.openxmlformats.org/officeDocument/2006/relationships/ctrlProp" Target="../ctrlProps/ctrlProp293.xml"/><Relationship Id="rId52" Type="http://schemas.openxmlformats.org/officeDocument/2006/relationships/ctrlProp" Target="../ctrlProps/ctrlProp301.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43" Type="http://schemas.openxmlformats.org/officeDocument/2006/relationships/ctrlProp" Target="../ctrlProps/ctrlProp292.xml"/><Relationship Id="rId48" Type="http://schemas.openxmlformats.org/officeDocument/2006/relationships/ctrlProp" Target="../ctrlProps/ctrlProp297.xml"/><Relationship Id="rId56" Type="http://schemas.openxmlformats.org/officeDocument/2006/relationships/ctrlProp" Target="../ctrlProps/ctrlProp305.xml"/><Relationship Id="rId8" Type="http://schemas.openxmlformats.org/officeDocument/2006/relationships/ctrlProp" Target="../ctrlProps/ctrlProp257.xml"/><Relationship Id="rId51" Type="http://schemas.openxmlformats.org/officeDocument/2006/relationships/ctrlProp" Target="../ctrlProps/ctrlProp300.xml"/><Relationship Id="rId3"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316.xml"/><Relationship Id="rId18" Type="http://schemas.openxmlformats.org/officeDocument/2006/relationships/ctrlProp" Target="../ctrlProps/ctrlProp321.xml"/><Relationship Id="rId26" Type="http://schemas.openxmlformats.org/officeDocument/2006/relationships/ctrlProp" Target="../ctrlProps/ctrlProp329.xml"/><Relationship Id="rId39" Type="http://schemas.openxmlformats.org/officeDocument/2006/relationships/ctrlProp" Target="../ctrlProps/ctrlProp342.xml"/><Relationship Id="rId3" Type="http://schemas.openxmlformats.org/officeDocument/2006/relationships/vmlDrawing" Target="../drawings/vmlDrawing9.vml"/><Relationship Id="rId21" Type="http://schemas.openxmlformats.org/officeDocument/2006/relationships/ctrlProp" Target="../ctrlProps/ctrlProp324.xml"/><Relationship Id="rId34" Type="http://schemas.openxmlformats.org/officeDocument/2006/relationships/ctrlProp" Target="../ctrlProps/ctrlProp337.xml"/><Relationship Id="rId42" Type="http://schemas.openxmlformats.org/officeDocument/2006/relationships/ctrlProp" Target="../ctrlProps/ctrlProp345.xml"/><Relationship Id="rId47" Type="http://schemas.openxmlformats.org/officeDocument/2006/relationships/ctrlProp" Target="../ctrlProps/ctrlProp350.xml"/><Relationship Id="rId50" Type="http://schemas.openxmlformats.org/officeDocument/2006/relationships/ctrlProp" Target="../ctrlProps/ctrlProp353.xml"/><Relationship Id="rId7" Type="http://schemas.openxmlformats.org/officeDocument/2006/relationships/ctrlProp" Target="../ctrlProps/ctrlProp310.xml"/><Relationship Id="rId12" Type="http://schemas.openxmlformats.org/officeDocument/2006/relationships/ctrlProp" Target="../ctrlProps/ctrlProp315.xml"/><Relationship Id="rId17" Type="http://schemas.openxmlformats.org/officeDocument/2006/relationships/ctrlProp" Target="../ctrlProps/ctrlProp320.xml"/><Relationship Id="rId25" Type="http://schemas.openxmlformats.org/officeDocument/2006/relationships/ctrlProp" Target="../ctrlProps/ctrlProp328.xml"/><Relationship Id="rId33" Type="http://schemas.openxmlformats.org/officeDocument/2006/relationships/ctrlProp" Target="../ctrlProps/ctrlProp336.xml"/><Relationship Id="rId38" Type="http://schemas.openxmlformats.org/officeDocument/2006/relationships/ctrlProp" Target="../ctrlProps/ctrlProp341.xml"/><Relationship Id="rId46" Type="http://schemas.openxmlformats.org/officeDocument/2006/relationships/ctrlProp" Target="../ctrlProps/ctrlProp349.xml"/><Relationship Id="rId2" Type="http://schemas.openxmlformats.org/officeDocument/2006/relationships/drawing" Target="../drawings/drawing11.xml"/><Relationship Id="rId16" Type="http://schemas.openxmlformats.org/officeDocument/2006/relationships/ctrlProp" Target="../ctrlProps/ctrlProp319.xml"/><Relationship Id="rId20" Type="http://schemas.openxmlformats.org/officeDocument/2006/relationships/ctrlProp" Target="../ctrlProps/ctrlProp323.xml"/><Relationship Id="rId29" Type="http://schemas.openxmlformats.org/officeDocument/2006/relationships/ctrlProp" Target="../ctrlProps/ctrlProp332.xml"/><Relationship Id="rId41" Type="http://schemas.openxmlformats.org/officeDocument/2006/relationships/ctrlProp" Target="../ctrlProps/ctrlProp344.xml"/><Relationship Id="rId1" Type="http://schemas.openxmlformats.org/officeDocument/2006/relationships/printerSettings" Target="../printerSettings/printerSettings12.bin"/><Relationship Id="rId6" Type="http://schemas.openxmlformats.org/officeDocument/2006/relationships/ctrlProp" Target="../ctrlProps/ctrlProp309.xml"/><Relationship Id="rId11" Type="http://schemas.openxmlformats.org/officeDocument/2006/relationships/ctrlProp" Target="../ctrlProps/ctrlProp314.xml"/><Relationship Id="rId24" Type="http://schemas.openxmlformats.org/officeDocument/2006/relationships/ctrlProp" Target="../ctrlProps/ctrlProp327.xml"/><Relationship Id="rId32" Type="http://schemas.openxmlformats.org/officeDocument/2006/relationships/ctrlProp" Target="../ctrlProps/ctrlProp335.xml"/><Relationship Id="rId37" Type="http://schemas.openxmlformats.org/officeDocument/2006/relationships/ctrlProp" Target="../ctrlProps/ctrlProp340.xml"/><Relationship Id="rId40" Type="http://schemas.openxmlformats.org/officeDocument/2006/relationships/ctrlProp" Target="../ctrlProps/ctrlProp343.xml"/><Relationship Id="rId45" Type="http://schemas.openxmlformats.org/officeDocument/2006/relationships/ctrlProp" Target="../ctrlProps/ctrlProp348.xml"/><Relationship Id="rId5" Type="http://schemas.openxmlformats.org/officeDocument/2006/relationships/ctrlProp" Target="../ctrlProps/ctrlProp308.xml"/><Relationship Id="rId15" Type="http://schemas.openxmlformats.org/officeDocument/2006/relationships/ctrlProp" Target="../ctrlProps/ctrlProp318.xml"/><Relationship Id="rId23" Type="http://schemas.openxmlformats.org/officeDocument/2006/relationships/ctrlProp" Target="../ctrlProps/ctrlProp326.xml"/><Relationship Id="rId28" Type="http://schemas.openxmlformats.org/officeDocument/2006/relationships/ctrlProp" Target="../ctrlProps/ctrlProp331.xml"/><Relationship Id="rId36" Type="http://schemas.openxmlformats.org/officeDocument/2006/relationships/ctrlProp" Target="../ctrlProps/ctrlProp339.xml"/><Relationship Id="rId49" Type="http://schemas.openxmlformats.org/officeDocument/2006/relationships/ctrlProp" Target="../ctrlProps/ctrlProp352.xml"/><Relationship Id="rId10" Type="http://schemas.openxmlformats.org/officeDocument/2006/relationships/ctrlProp" Target="../ctrlProps/ctrlProp313.xml"/><Relationship Id="rId19" Type="http://schemas.openxmlformats.org/officeDocument/2006/relationships/ctrlProp" Target="../ctrlProps/ctrlProp322.xml"/><Relationship Id="rId31" Type="http://schemas.openxmlformats.org/officeDocument/2006/relationships/ctrlProp" Target="../ctrlProps/ctrlProp334.xml"/><Relationship Id="rId44" Type="http://schemas.openxmlformats.org/officeDocument/2006/relationships/ctrlProp" Target="../ctrlProps/ctrlProp347.xml"/><Relationship Id="rId4" Type="http://schemas.openxmlformats.org/officeDocument/2006/relationships/ctrlProp" Target="../ctrlProps/ctrlProp307.xml"/><Relationship Id="rId9" Type="http://schemas.openxmlformats.org/officeDocument/2006/relationships/ctrlProp" Target="../ctrlProps/ctrlProp312.xml"/><Relationship Id="rId14" Type="http://schemas.openxmlformats.org/officeDocument/2006/relationships/ctrlProp" Target="../ctrlProps/ctrlProp317.xml"/><Relationship Id="rId22" Type="http://schemas.openxmlformats.org/officeDocument/2006/relationships/ctrlProp" Target="../ctrlProps/ctrlProp325.xml"/><Relationship Id="rId27" Type="http://schemas.openxmlformats.org/officeDocument/2006/relationships/ctrlProp" Target="../ctrlProps/ctrlProp330.xml"/><Relationship Id="rId30" Type="http://schemas.openxmlformats.org/officeDocument/2006/relationships/ctrlProp" Target="../ctrlProps/ctrlProp333.xml"/><Relationship Id="rId35" Type="http://schemas.openxmlformats.org/officeDocument/2006/relationships/ctrlProp" Target="../ctrlProps/ctrlProp338.xml"/><Relationship Id="rId43" Type="http://schemas.openxmlformats.org/officeDocument/2006/relationships/ctrlProp" Target="../ctrlProps/ctrlProp346.xml"/><Relationship Id="rId48" Type="http://schemas.openxmlformats.org/officeDocument/2006/relationships/ctrlProp" Target="../ctrlProps/ctrlProp351.xml"/><Relationship Id="rId8" Type="http://schemas.openxmlformats.org/officeDocument/2006/relationships/ctrlProp" Target="../ctrlProps/ctrlProp311.xml"/><Relationship Id="rId51" Type="http://schemas.openxmlformats.org/officeDocument/2006/relationships/ctrlProp" Target="../ctrlProps/ctrlProp35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359.xml"/><Relationship Id="rId13" Type="http://schemas.openxmlformats.org/officeDocument/2006/relationships/ctrlProp" Target="../ctrlProps/ctrlProp364.xml"/><Relationship Id="rId18" Type="http://schemas.openxmlformats.org/officeDocument/2006/relationships/ctrlProp" Target="../ctrlProps/ctrlProp369.xml"/><Relationship Id="rId26" Type="http://schemas.openxmlformats.org/officeDocument/2006/relationships/ctrlProp" Target="../ctrlProps/ctrlProp377.xml"/><Relationship Id="rId39" Type="http://schemas.openxmlformats.org/officeDocument/2006/relationships/ctrlProp" Target="../ctrlProps/ctrlProp390.xml"/><Relationship Id="rId3" Type="http://schemas.openxmlformats.org/officeDocument/2006/relationships/vmlDrawing" Target="../drawings/vmlDrawing10.vml"/><Relationship Id="rId21" Type="http://schemas.openxmlformats.org/officeDocument/2006/relationships/ctrlProp" Target="../ctrlProps/ctrlProp372.xml"/><Relationship Id="rId34" Type="http://schemas.openxmlformats.org/officeDocument/2006/relationships/ctrlProp" Target="../ctrlProps/ctrlProp385.xml"/><Relationship Id="rId42" Type="http://schemas.openxmlformats.org/officeDocument/2006/relationships/ctrlProp" Target="../ctrlProps/ctrlProp393.xml"/><Relationship Id="rId7" Type="http://schemas.openxmlformats.org/officeDocument/2006/relationships/ctrlProp" Target="../ctrlProps/ctrlProp358.xml"/><Relationship Id="rId12" Type="http://schemas.openxmlformats.org/officeDocument/2006/relationships/ctrlProp" Target="../ctrlProps/ctrlProp363.xml"/><Relationship Id="rId17" Type="http://schemas.openxmlformats.org/officeDocument/2006/relationships/ctrlProp" Target="../ctrlProps/ctrlProp368.xml"/><Relationship Id="rId25" Type="http://schemas.openxmlformats.org/officeDocument/2006/relationships/ctrlProp" Target="../ctrlProps/ctrlProp376.xml"/><Relationship Id="rId33" Type="http://schemas.openxmlformats.org/officeDocument/2006/relationships/ctrlProp" Target="../ctrlProps/ctrlProp384.xml"/><Relationship Id="rId38" Type="http://schemas.openxmlformats.org/officeDocument/2006/relationships/ctrlProp" Target="../ctrlProps/ctrlProp389.xml"/><Relationship Id="rId2" Type="http://schemas.openxmlformats.org/officeDocument/2006/relationships/drawing" Target="../drawings/drawing12.xml"/><Relationship Id="rId16" Type="http://schemas.openxmlformats.org/officeDocument/2006/relationships/ctrlProp" Target="../ctrlProps/ctrlProp367.xml"/><Relationship Id="rId20" Type="http://schemas.openxmlformats.org/officeDocument/2006/relationships/ctrlProp" Target="../ctrlProps/ctrlProp371.xml"/><Relationship Id="rId29" Type="http://schemas.openxmlformats.org/officeDocument/2006/relationships/ctrlProp" Target="../ctrlProps/ctrlProp380.xml"/><Relationship Id="rId41" Type="http://schemas.openxmlformats.org/officeDocument/2006/relationships/ctrlProp" Target="../ctrlProps/ctrlProp392.xml"/><Relationship Id="rId1" Type="http://schemas.openxmlformats.org/officeDocument/2006/relationships/printerSettings" Target="../printerSettings/printerSettings13.bin"/><Relationship Id="rId6" Type="http://schemas.openxmlformats.org/officeDocument/2006/relationships/ctrlProp" Target="../ctrlProps/ctrlProp357.xml"/><Relationship Id="rId11" Type="http://schemas.openxmlformats.org/officeDocument/2006/relationships/ctrlProp" Target="../ctrlProps/ctrlProp362.xml"/><Relationship Id="rId24" Type="http://schemas.openxmlformats.org/officeDocument/2006/relationships/ctrlProp" Target="../ctrlProps/ctrlProp375.xml"/><Relationship Id="rId32" Type="http://schemas.openxmlformats.org/officeDocument/2006/relationships/ctrlProp" Target="../ctrlProps/ctrlProp383.xml"/><Relationship Id="rId37" Type="http://schemas.openxmlformats.org/officeDocument/2006/relationships/ctrlProp" Target="../ctrlProps/ctrlProp388.xml"/><Relationship Id="rId40" Type="http://schemas.openxmlformats.org/officeDocument/2006/relationships/ctrlProp" Target="../ctrlProps/ctrlProp391.xml"/><Relationship Id="rId45" Type="http://schemas.openxmlformats.org/officeDocument/2006/relationships/ctrlProp" Target="../ctrlProps/ctrlProp396.xml"/><Relationship Id="rId5" Type="http://schemas.openxmlformats.org/officeDocument/2006/relationships/ctrlProp" Target="../ctrlProps/ctrlProp356.xml"/><Relationship Id="rId15" Type="http://schemas.openxmlformats.org/officeDocument/2006/relationships/ctrlProp" Target="../ctrlProps/ctrlProp366.xml"/><Relationship Id="rId23" Type="http://schemas.openxmlformats.org/officeDocument/2006/relationships/ctrlProp" Target="../ctrlProps/ctrlProp374.xml"/><Relationship Id="rId28" Type="http://schemas.openxmlformats.org/officeDocument/2006/relationships/ctrlProp" Target="../ctrlProps/ctrlProp379.xml"/><Relationship Id="rId36" Type="http://schemas.openxmlformats.org/officeDocument/2006/relationships/ctrlProp" Target="../ctrlProps/ctrlProp387.xml"/><Relationship Id="rId10" Type="http://schemas.openxmlformats.org/officeDocument/2006/relationships/ctrlProp" Target="../ctrlProps/ctrlProp361.xml"/><Relationship Id="rId19" Type="http://schemas.openxmlformats.org/officeDocument/2006/relationships/ctrlProp" Target="../ctrlProps/ctrlProp370.xml"/><Relationship Id="rId31" Type="http://schemas.openxmlformats.org/officeDocument/2006/relationships/ctrlProp" Target="../ctrlProps/ctrlProp382.xml"/><Relationship Id="rId44" Type="http://schemas.openxmlformats.org/officeDocument/2006/relationships/ctrlProp" Target="../ctrlProps/ctrlProp395.xml"/><Relationship Id="rId4" Type="http://schemas.openxmlformats.org/officeDocument/2006/relationships/ctrlProp" Target="../ctrlProps/ctrlProp355.xml"/><Relationship Id="rId9" Type="http://schemas.openxmlformats.org/officeDocument/2006/relationships/ctrlProp" Target="../ctrlProps/ctrlProp360.xml"/><Relationship Id="rId14" Type="http://schemas.openxmlformats.org/officeDocument/2006/relationships/ctrlProp" Target="../ctrlProps/ctrlProp365.xml"/><Relationship Id="rId22" Type="http://schemas.openxmlformats.org/officeDocument/2006/relationships/ctrlProp" Target="../ctrlProps/ctrlProp373.xml"/><Relationship Id="rId27" Type="http://schemas.openxmlformats.org/officeDocument/2006/relationships/ctrlProp" Target="../ctrlProps/ctrlProp378.xml"/><Relationship Id="rId30" Type="http://schemas.openxmlformats.org/officeDocument/2006/relationships/ctrlProp" Target="../ctrlProps/ctrlProp381.xml"/><Relationship Id="rId35" Type="http://schemas.openxmlformats.org/officeDocument/2006/relationships/ctrlProp" Target="../ctrlProps/ctrlProp386.xml"/><Relationship Id="rId43" Type="http://schemas.openxmlformats.org/officeDocument/2006/relationships/ctrlProp" Target="../ctrlProps/ctrlProp394.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01.xml"/><Relationship Id="rId13" Type="http://schemas.openxmlformats.org/officeDocument/2006/relationships/ctrlProp" Target="../ctrlProps/ctrlProp406.xml"/><Relationship Id="rId18" Type="http://schemas.openxmlformats.org/officeDocument/2006/relationships/ctrlProp" Target="../ctrlProps/ctrlProp411.xml"/><Relationship Id="rId26" Type="http://schemas.openxmlformats.org/officeDocument/2006/relationships/ctrlProp" Target="../ctrlProps/ctrlProp419.xml"/><Relationship Id="rId39" Type="http://schemas.openxmlformats.org/officeDocument/2006/relationships/ctrlProp" Target="../ctrlProps/ctrlProp432.xml"/><Relationship Id="rId3" Type="http://schemas.openxmlformats.org/officeDocument/2006/relationships/vmlDrawing" Target="../drawings/vmlDrawing11.vml"/><Relationship Id="rId21" Type="http://schemas.openxmlformats.org/officeDocument/2006/relationships/ctrlProp" Target="../ctrlProps/ctrlProp414.xml"/><Relationship Id="rId34" Type="http://schemas.openxmlformats.org/officeDocument/2006/relationships/ctrlProp" Target="../ctrlProps/ctrlProp427.xml"/><Relationship Id="rId7" Type="http://schemas.openxmlformats.org/officeDocument/2006/relationships/ctrlProp" Target="../ctrlProps/ctrlProp400.xml"/><Relationship Id="rId12" Type="http://schemas.openxmlformats.org/officeDocument/2006/relationships/ctrlProp" Target="../ctrlProps/ctrlProp405.xml"/><Relationship Id="rId17" Type="http://schemas.openxmlformats.org/officeDocument/2006/relationships/ctrlProp" Target="../ctrlProps/ctrlProp410.xml"/><Relationship Id="rId25" Type="http://schemas.openxmlformats.org/officeDocument/2006/relationships/ctrlProp" Target="../ctrlProps/ctrlProp418.xml"/><Relationship Id="rId33" Type="http://schemas.openxmlformats.org/officeDocument/2006/relationships/ctrlProp" Target="../ctrlProps/ctrlProp426.xml"/><Relationship Id="rId38" Type="http://schemas.openxmlformats.org/officeDocument/2006/relationships/ctrlProp" Target="../ctrlProps/ctrlProp431.xml"/><Relationship Id="rId2" Type="http://schemas.openxmlformats.org/officeDocument/2006/relationships/drawing" Target="../drawings/drawing13.xml"/><Relationship Id="rId16" Type="http://schemas.openxmlformats.org/officeDocument/2006/relationships/ctrlProp" Target="../ctrlProps/ctrlProp409.xml"/><Relationship Id="rId20" Type="http://schemas.openxmlformats.org/officeDocument/2006/relationships/ctrlProp" Target="../ctrlProps/ctrlProp413.xml"/><Relationship Id="rId29" Type="http://schemas.openxmlformats.org/officeDocument/2006/relationships/ctrlProp" Target="../ctrlProps/ctrlProp422.xml"/><Relationship Id="rId1" Type="http://schemas.openxmlformats.org/officeDocument/2006/relationships/printerSettings" Target="../printerSettings/printerSettings14.bin"/><Relationship Id="rId6" Type="http://schemas.openxmlformats.org/officeDocument/2006/relationships/ctrlProp" Target="../ctrlProps/ctrlProp399.xml"/><Relationship Id="rId11" Type="http://schemas.openxmlformats.org/officeDocument/2006/relationships/ctrlProp" Target="../ctrlProps/ctrlProp404.xml"/><Relationship Id="rId24" Type="http://schemas.openxmlformats.org/officeDocument/2006/relationships/ctrlProp" Target="../ctrlProps/ctrlProp417.xml"/><Relationship Id="rId32" Type="http://schemas.openxmlformats.org/officeDocument/2006/relationships/ctrlProp" Target="../ctrlProps/ctrlProp425.xml"/><Relationship Id="rId37" Type="http://schemas.openxmlformats.org/officeDocument/2006/relationships/ctrlProp" Target="../ctrlProps/ctrlProp430.xml"/><Relationship Id="rId5" Type="http://schemas.openxmlformats.org/officeDocument/2006/relationships/ctrlProp" Target="../ctrlProps/ctrlProp398.xml"/><Relationship Id="rId15" Type="http://schemas.openxmlformats.org/officeDocument/2006/relationships/ctrlProp" Target="../ctrlProps/ctrlProp408.xml"/><Relationship Id="rId23" Type="http://schemas.openxmlformats.org/officeDocument/2006/relationships/ctrlProp" Target="../ctrlProps/ctrlProp416.xml"/><Relationship Id="rId28" Type="http://schemas.openxmlformats.org/officeDocument/2006/relationships/ctrlProp" Target="../ctrlProps/ctrlProp421.xml"/><Relationship Id="rId36" Type="http://schemas.openxmlformats.org/officeDocument/2006/relationships/ctrlProp" Target="../ctrlProps/ctrlProp429.xml"/><Relationship Id="rId10" Type="http://schemas.openxmlformats.org/officeDocument/2006/relationships/ctrlProp" Target="../ctrlProps/ctrlProp403.xml"/><Relationship Id="rId19" Type="http://schemas.openxmlformats.org/officeDocument/2006/relationships/ctrlProp" Target="../ctrlProps/ctrlProp412.xml"/><Relationship Id="rId31" Type="http://schemas.openxmlformats.org/officeDocument/2006/relationships/ctrlProp" Target="../ctrlProps/ctrlProp424.xml"/><Relationship Id="rId4" Type="http://schemas.openxmlformats.org/officeDocument/2006/relationships/ctrlProp" Target="../ctrlProps/ctrlProp397.xml"/><Relationship Id="rId9" Type="http://schemas.openxmlformats.org/officeDocument/2006/relationships/ctrlProp" Target="../ctrlProps/ctrlProp402.xml"/><Relationship Id="rId14" Type="http://schemas.openxmlformats.org/officeDocument/2006/relationships/ctrlProp" Target="../ctrlProps/ctrlProp407.xml"/><Relationship Id="rId22" Type="http://schemas.openxmlformats.org/officeDocument/2006/relationships/ctrlProp" Target="../ctrlProps/ctrlProp415.xml"/><Relationship Id="rId27" Type="http://schemas.openxmlformats.org/officeDocument/2006/relationships/ctrlProp" Target="../ctrlProps/ctrlProp420.xml"/><Relationship Id="rId30" Type="http://schemas.openxmlformats.org/officeDocument/2006/relationships/ctrlProp" Target="../ctrlProps/ctrlProp423.xml"/><Relationship Id="rId35" Type="http://schemas.openxmlformats.org/officeDocument/2006/relationships/ctrlProp" Target="../ctrlProps/ctrlProp428.xm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437.xml"/><Relationship Id="rId13" Type="http://schemas.openxmlformats.org/officeDocument/2006/relationships/ctrlProp" Target="../ctrlProps/ctrlProp442.xml"/><Relationship Id="rId18" Type="http://schemas.openxmlformats.org/officeDocument/2006/relationships/ctrlProp" Target="../ctrlProps/ctrlProp447.xml"/><Relationship Id="rId26" Type="http://schemas.openxmlformats.org/officeDocument/2006/relationships/ctrlProp" Target="../ctrlProps/ctrlProp455.xml"/><Relationship Id="rId3" Type="http://schemas.openxmlformats.org/officeDocument/2006/relationships/vmlDrawing" Target="../drawings/vmlDrawing12.vml"/><Relationship Id="rId21" Type="http://schemas.openxmlformats.org/officeDocument/2006/relationships/ctrlProp" Target="../ctrlProps/ctrlProp450.xml"/><Relationship Id="rId7" Type="http://schemas.openxmlformats.org/officeDocument/2006/relationships/ctrlProp" Target="../ctrlProps/ctrlProp436.xml"/><Relationship Id="rId12" Type="http://schemas.openxmlformats.org/officeDocument/2006/relationships/ctrlProp" Target="../ctrlProps/ctrlProp441.xml"/><Relationship Id="rId17" Type="http://schemas.openxmlformats.org/officeDocument/2006/relationships/ctrlProp" Target="../ctrlProps/ctrlProp446.xml"/><Relationship Id="rId25" Type="http://schemas.openxmlformats.org/officeDocument/2006/relationships/ctrlProp" Target="../ctrlProps/ctrlProp454.xml"/><Relationship Id="rId33" Type="http://schemas.openxmlformats.org/officeDocument/2006/relationships/ctrlProp" Target="../ctrlProps/ctrlProp462.xml"/><Relationship Id="rId2" Type="http://schemas.openxmlformats.org/officeDocument/2006/relationships/drawing" Target="../drawings/drawing14.xml"/><Relationship Id="rId16" Type="http://schemas.openxmlformats.org/officeDocument/2006/relationships/ctrlProp" Target="../ctrlProps/ctrlProp445.xml"/><Relationship Id="rId20" Type="http://schemas.openxmlformats.org/officeDocument/2006/relationships/ctrlProp" Target="../ctrlProps/ctrlProp449.xml"/><Relationship Id="rId29" Type="http://schemas.openxmlformats.org/officeDocument/2006/relationships/ctrlProp" Target="../ctrlProps/ctrlProp458.xml"/><Relationship Id="rId1" Type="http://schemas.openxmlformats.org/officeDocument/2006/relationships/printerSettings" Target="../printerSettings/printerSettings15.bin"/><Relationship Id="rId6" Type="http://schemas.openxmlformats.org/officeDocument/2006/relationships/ctrlProp" Target="../ctrlProps/ctrlProp435.xml"/><Relationship Id="rId11" Type="http://schemas.openxmlformats.org/officeDocument/2006/relationships/ctrlProp" Target="../ctrlProps/ctrlProp440.xml"/><Relationship Id="rId24" Type="http://schemas.openxmlformats.org/officeDocument/2006/relationships/ctrlProp" Target="../ctrlProps/ctrlProp453.xml"/><Relationship Id="rId32" Type="http://schemas.openxmlformats.org/officeDocument/2006/relationships/ctrlProp" Target="../ctrlProps/ctrlProp461.xml"/><Relationship Id="rId5" Type="http://schemas.openxmlformats.org/officeDocument/2006/relationships/ctrlProp" Target="../ctrlProps/ctrlProp434.xml"/><Relationship Id="rId15" Type="http://schemas.openxmlformats.org/officeDocument/2006/relationships/ctrlProp" Target="../ctrlProps/ctrlProp444.xml"/><Relationship Id="rId23" Type="http://schemas.openxmlformats.org/officeDocument/2006/relationships/ctrlProp" Target="../ctrlProps/ctrlProp452.xml"/><Relationship Id="rId28" Type="http://schemas.openxmlformats.org/officeDocument/2006/relationships/ctrlProp" Target="../ctrlProps/ctrlProp457.xml"/><Relationship Id="rId10" Type="http://schemas.openxmlformats.org/officeDocument/2006/relationships/ctrlProp" Target="../ctrlProps/ctrlProp439.xml"/><Relationship Id="rId19" Type="http://schemas.openxmlformats.org/officeDocument/2006/relationships/ctrlProp" Target="../ctrlProps/ctrlProp448.xml"/><Relationship Id="rId31" Type="http://schemas.openxmlformats.org/officeDocument/2006/relationships/ctrlProp" Target="../ctrlProps/ctrlProp460.xml"/><Relationship Id="rId4" Type="http://schemas.openxmlformats.org/officeDocument/2006/relationships/ctrlProp" Target="../ctrlProps/ctrlProp433.xml"/><Relationship Id="rId9" Type="http://schemas.openxmlformats.org/officeDocument/2006/relationships/ctrlProp" Target="../ctrlProps/ctrlProp438.xml"/><Relationship Id="rId14" Type="http://schemas.openxmlformats.org/officeDocument/2006/relationships/ctrlProp" Target="../ctrlProps/ctrlProp443.xml"/><Relationship Id="rId22" Type="http://schemas.openxmlformats.org/officeDocument/2006/relationships/ctrlProp" Target="../ctrlProps/ctrlProp451.xml"/><Relationship Id="rId27" Type="http://schemas.openxmlformats.org/officeDocument/2006/relationships/ctrlProp" Target="../ctrlProps/ctrlProp456.xml"/><Relationship Id="rId30" Type="http://schemas.openxmlformats.org/officeDocument/2006/relationships/ctrlProp" Target="../ctrlProps/ctrlProp459.xml"/></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467.xml"/><Relationship Id="rId13" Type="http://schemas.openxmlformats.org/officeDocument/2006/relationships/ctrlProp" Target="../ctrlProps/ctrlProp472.xml"/><Relationship Id="rId18" Type="http://schemas.openxmlformats.org/officeDocument/2006/relationships/ctrlProp" Target="../ctrlProps/ctrlProp477.xml"/><Relationship Id="rId26" Type="http://schemas.openxmlformats.org/officeDocument/2006/relationships/ctrlProp" Target="../ctrlProps/ctrlProp485.xml"/><Relationship Id="rId3" Type="http://schemas.openxmlformats.org/officeDocument/2006/relationships/vmlDrawing" Target="../drawings/vmlDrawing13.vml"/><Relationship Id="rId21" Type="http://schemas.openxmlformats.org/officeDocument/2006/relationships/ctrlProp" Target="../ctrlProps/ctrlProp480.xml"/><Relationship Id="rId7" Type="http://schemas.openxmlformats.org/officeDocument/2006/relationships/ctrlProp" Target="../ctrlProps/ctrlProp466.xml"/><Relationship Id="rId12" Type="http://schemas.openxmlformats.org/officeDocument/2006/relationships/ctrlProp" Target="../ctrlProps/ctrlProp471.xml"/><Relationship Id="rId17" Type="http://schemas.openxmlformats.org/officeDocument/2006/relationships/ctrlProp" Target="../ctrlProps/ctrlProp476.xml"/><Relationship Id="rId25" Type="http://schemas.openxmlformats.org/officeDocument/2006/relationships/ctrlProp" Target="../ctrlProps/ctrlProp484.xml"/><Relationship Id="rId2" Type="http://schemas.openxmlformats.org/officeDocument/2006/relationships/drawing" Target="../drawings/drawing15.xml"/><Relationship Id="rId16" Type="http://schemas.openxmlformats.org/officeDocument/2006/relationships/ctrlProp" Target="../ctrlProps/ctrlProp475.xml"/><Relationship Id="rId20" Type="http://schemas.openxmlformats.org/officeDocument/2006/relationships/ctrlProp" Target="../ctrlProps/ctrlProp479.xml"/><Relationship Id="rId1" Type="http://schemas.openxmlformats.org/officeDocument/2006/relationships/printerSettings" Target="../printerSettings/printerSettings16.bin"/><Relationship Id="rId6" Type="http://schemas.openxmlformats.org/officeDocument/2006/relationships/ctrlProp" Target="../ctrlProps/ctrlProp465.xml"/><Relationship Id="rId11" Type="http://schemas.openxmlformats.org/officeDocument/2006/relationships/ctrlProp" Target="../ctrlProps/ctrlProp470.xml"/><Relationship Id="rId24" Type="http://schemas.openxmlformats.org/officeDocument/2006/relationships/ctrlProp" Target="../ctrlProps/ctrlProp483.xml"/><Relationship Id="rId5" Type="http://schemas.openxmlformats.org/officeDocument/2006/relationships/ctrlProp" Target="../ctrlProps/ctrlProp464.xml"/><Relationship Id="rId15" Type="http://schemas.openxmlformats.org/officeDocument/2006/relationships/ctrlProp" Target="../ctrlProps/ctrlProp474.xml"/><Relationship Id="rId23" Type="http://schemas.openxmlformats.org/officeDocument/2006/relationships/ctrlProp" Target="../ctrlProps/ctrlProp482.xml"/><Relationship Id="rId10" Type="http://schemas.openxmlformats.org/officeDocument/2006/relationships/ctrlProp" Target="../ctrlProps/ctrlProp469.xml"/><Relationship Id="rId19" Type="http://schemas.openxmlformats.org/officeDocument/2006/relationships/ctrlProp" Target="../ctrlProps/ctrlProp478.xml"/><Relationship Id="rId4" Type="http://schemas.openxmlformats.org/officeDocument/2006/relationships/ctrlProp" Target="../ctrlProps/ctrlProp463.xml"/><Relationship Id="rId9" Type="http://schemas.openxmlformats.org/officeDocument/2006/relationships/ctrlProp" Target="../ctrlProps/ctrlProp468.xml"/><Relationship Id="rId14" Type="http://schemas.openxmlformats.org/officeDocument/2006/relationships/ctrlProp" Target="../ctrlProps/ctrlProp473.xml"/><Relationship Id="rId22" Type="http://schemas.openxmlformats.org/officeDocument/2006/relationships/ctrlProp" Target="../ctrlProps/ctrlProp481.xml"/><Relationship Id="rId27" Type="http://schemas.openxmlformats.org/officeDocument/2006/relationships/ctrlProp" Target="../ctrlProps/ctrlProp486.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491.xml"/><Relationship Id="rId13" Type="http://schemas.openxmlformats.org/officeDocument/2006/relationships/ctrlProp" Target="../ctrlProps/ctrlProp496.xml"/><Relationship Id="rId18" Type="http://schemas.openxmlformats.org/officeDocument/2006/relationships/ctrlProp" Target="../ctrlProps/ctrlProp501.xml"/><Relationship Id="rId26" Type="http://schemas.openxmlformats.org/officeDocument/2006/relationships/ctrlProp" Target="../ctrlProps/ctrlProp509.xml"/><Relationship Id="rId39" Type="http://schemas.openxmlformats.org/officeDocument/2006/relationships/ctrlProp" Target="../ctrlProps/ctrlProp522.xml"/><Relationship Id="rId3" Type="http://schemas.openxmlformats.org/officeDocument/2006/relationships/vmlDrawing" Target="../drawings/vmlDrawing14.vml"/><Relationship Id="rId21" Type="http://schemas.openxmlformats.org/officeDocument/2006/relationships/ctrlProp" Target="../ctrlProps/ctrlProp504.xml"/><Relationship Id="rId34" Type="http://schemas.openxmlformats.org/officeDocument/2006/relationships/ctrlProp" Target="../ctrlProps/ctrlProp517.xml"/><Relationship Id="rId7" Type="http://schemas.openxmlformats.org/officeDocument/2006/relationships/ctrlProp" Target="../ctrlProps/ctrlProp490.xml"/><Relationship Id="rId12" Type="http://schemas.openxmlformats.org/officeDocument/2006/relationships/ctrlProp" Target="../ctrlProps/ctrlProp495.xml"/><Relationship Id="rId17" Type="http://schemas.openxmlformats.org/officeDocument/2006/relationships/ctrlProp" Target="../ctrlProps/ctrlProp500.xml"/><Relationship Id="rId25" Type="http://schemas.openxmlformats.org/officeDocument/2006/relationships/ctrlProp" Target="../ctrlProps/ctrlProp508.xml"/><Relationship Id="rId33" Type="http://schemas.openxmlformats.org/officeDocument/2006/relationships/ctrlProp" Target="../ctrlProps/ctrlProp516.xml"/><Relationship Id="rId38" Type="http://schemas.openxmlformats.org/officeDocument/2006/relationships/ctrlProp" Target="../ctrlProps/ctrlProp521.xml"/><Relationship Id="rId2" Type="http://schemas.openxmlformats.org/officeDocument/2006/relationships/drawing" Target="../drawings/drawing16.xml"/><Relationship Id="rId16" Type="http://schemas.openxmlformats.org/officeDocument/2006/relationships/ctrlProp" Target="../ctrlProps/ctrlProp499.xml"/><Relationship Id="rId20" Type="http://schemas.openxmlformats.org/officeDocument/2006/relationships/ctrlProp" Target="../ctrlProps/ctrlProp503.xml"/><Relationship Id="rId29" Type="http://schemas.openxmlformats.org/officeDocument/2006/relationships/ctrlProp" Target="../ctrlProps/ctrlProp512.xml"/><Relationship Id="rId1" Type="http://schemas.openxmlformats.org/officeDocument/2006/relationships/printerSettings" Target="../printerSettings/printerSettings17.bin"/><Relationship Id="rId6" Type="http://schemas.openxmlformats.org/officeDocument/2006/relationships/ctrlProp" Target="../ctrlProps/ctrlProp489.xml"/><Relationship Id="rId11" Type="http://schemas.openxmlformats.org/officeDocument/2006/relationships/ctrlProp" Target="../ctrlProps/ctrlProp494.xml"/><Relationship Id="rId24" Type="http://schemas.openxmlformats.org/officeDocument/2006/relationships/ctrlProp" Target="../ctrlProps/ctrlProp507.xml"/><Relationship Id="rId32" Type="http://schemas.openxmlformats.org/officeDocument/2006/relationships/ctrlProp" Target="../ctrlProps/ctrlProp515.xml"/><Relationship Id="rId37" Type="http://schemas.openxmlformats.org/officeDocument/2006/relationships/ctrlProp" Target="../ctrlProps/ctrlProp520.xml"/><Relationship Id="rId5" Type="http://schemas.openxmlformats.org/officeDocument/2006/relationships/ctrlProp" Target="../ctrlProps/ctrlProp488.xml"/><Relationship Id="rId15" Type="http://schemas.openxmlformats.org/officeDocument/2006/relationships/ctrlProp" Target="../ctrlProps/ctrlProp498.xml"/><Relationship Id="rId23" Type="http://schemas.openxmlformats.org/officeDocument/2006/relationships/ctrlProp" Target="../ctrlProps/ctrlProp506.xml"/><Relationship Id="rId28" Type="http://schemas.openxmlformats.org/officeDocument/2006/relationships/ctrlProp" Target="../ctrlProps/ctrlProp511.xml"/><Relationship Id="rId36" Type="http://schemas.openxmlformats.org/officeDocument/2006/relationships/ctrlProp" Target="../ctrlProps/ctrlProp519.xml"/><Relationship Id="rId10" Type="http://schemas.openxmlformats.org/officeDocument/2006/relationships/ctrlProp" Target="../ctrlProps/ctrlProp493.xml"/><Relationship Id="rId19" Type="http://schemas.openxmlformats.org/officeDocument/2006/relationships/ctrlProp" Target="../ctrlProps/ctrlProp502.xml"/><Relationship Id="rId31" Type="http://schemas.openxmlformats.org/officeDocument/2006/relationships/ctrlProp" Target="../ctrlProps/ctrlProp514.xml"/><Relationship Id="rId4" Type="http://schemas.openxmlformats.org/officeDocument/2006/relationships/ctrlProp" Target="../ctrlProps/ctrlProp487.xml"/><Relationship Id="rId9" Type="http://schemas.openxmlformats.org/officeDocument/2006/relationships/ctrlProp" Target="../ctrlProps/ctrlProp492.xml"/><Relationship Id="rId14" Type="http://schemas.openxmlformats.org/officeDocument/2006/relationships/ctrlProp" Target="../ctrlProps/ctrlProp497.xml"/><Relationship Id="rId22" Type="http://schemas.openxmlformats.org/officeDocument/2006/relationships/ctrlProp" Target="../ctrlProps/ctrlProp505.xml"/><Relationship Id="rId27" Type="http://schemas.openxmlformats.org/officeDocument/2006/relationships/ctrlProp" Target="../ctrlProps/ctrlProp510.xml"/><Relationship Id="rId30" Type="http://schemas.openxmlformats.org/officeDocument/2006/relationships/ctrlProp" Target="../ctrlProps/ctrlProp513.xml"/><Relationship Id="rId35" Type="http://schemas.openxmlformats.org/officeDocument/2006/relationships/ctrlProp" Target="../ctrlProps/ctrlProp518.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527.xml"/><Relationship Id="rId13" Type="http://schemas.openxmlformats.org/officeDocument/2006/relationships/ctrlProp" Target="../ctrlProps/ctrlProp532.xml"/><Relationship Id="rId18" Type="http://schemas.openxmlformats.org/officeDocument/2006/relationships/ctrlProp" Target="../ctrlProps/ctrlProp537.xml"/><Relationship Id="rId26" Type="http://schemas.openxmlformats.org/officeDocument/2006/relationships/ctrlProp" Target="../ctrlProps/ctrlProp545.xml"/><Relationship Id="rId3" Type="http://schemas.openxmlformats.org/officeDocument/2006/relationships/vmlDrawing" Target="../drawings/vmlDrawing15.vml"/><Relationship Id="rId21" Type="http://schemas.openxmlformats.org/officeDocument/2006/relationships/ctrlProp" Target="../ctrlProps/ctrlProp540.xml"/><Relationship Id="rId7" Type="http://schemas.openxmlformats.org/officeDocument/2006/relationships/ctrlProp" Target="../ctrlProps/ctrlProp526.xml"/><Relationship Id="rId12" Type="http://schemas.openxmlformats.org/officeDocument/2006/relationships/ctrlProp" Target="../ctrlProps/ctrlProp531.xml"/><Relationship Id="rId17" Type="http://schemas.openxmlformats.org/officeDocument/2006/relationships/ctrlProp" Target="../ctrlProps/ctrlProp536.xml"/><Relationship Id="rId25" Type="http://schemas.openxmlformats.org/officeDocument/2006/relationships/ctrlProp" Target="../ctrlProps/ctrlProp544.xml"/><Relationship Id="rId2" Type="http://schemas.openxmlformats.org/officeDocument/2006/relationships/drawing" Target="../drawings/drawing17.xml"/><Relationship Id="rId16" Type="http://schemas.openxmlformats.org/officeDocument/2006/relationships/ctrlProp" Target="../ctrlProps/ctrlProp535.xml"/><Relationship Id="rId20" Type="http://schemas.openxmlformats.org/officeDocument/2006/relationships/ctrlProp" Target="../ctrlProps/ctrlProp539.xml"/><Relationship Id="rId1" Type="http://schemas.openxmlformats.org/officeDocument/2006/relationships/printerSettings" Target="../printerSettings/printerSettings18.bin"/><Relationship Id="rId6" Type="http://schemas.openxmlformats.org/officeDocument/2006/relationships/ctrlProp" Target="../ctrlProps/ctrlProp525.xml"/><Relationship Id="rId11" Type="http://schemas.openxmlformats.org/officeDocument/2006/relationships/ctrlProp" Target="../ctrlProps/ctrlProp530.xml"/><Relationship Id="rId24" Type="http://schemas.openxmlformats.org/officeDocument/2006/relationships/ctrlProp" Target="../ctrlProps/ctrlProp543.xml"/><Relationship Id="rId5" Type="http://schemas.openxmlformats.org/officeDocument/2006/relationships/ctrlProp" Target="../ctrlProps/ctrlProp524.xml"/><Relationship Id="rId15" Type="http://schemas.openxmlformats.org/officeDocument/2006/relationships/ctrlProp" Target="../ctrlProps/ctrlProp534.xml"/><Relationship Id="rId23" Type="http://schemas.openxmlformats.org/officeDocument/2006/relationships/ctrlProp" Target="../ctrlProps/ctrlProp542.xml"/><Relationship Id="rId10" Type="http://schemas.openxmlformats.org/officeDocument/2006/relationships/ctrlProp" Target="../ctrlProps/ctrlProp529.xml"/><Relationship Id="rId19" Type="http://schemas.openxmlformats.org/officeDocument/2006/relationships/ctrlProp" Target="../ctrlProps/ctrlProp538.xml"/><Relationship Id="rId4" Type="http://schemas.openxmlformats.org/officeDocument/2006/relationships/ctrlProp" Target="../ctrlProps/ctrlProp523.xml"/><Relationship Id="rId9" Type="http://schemas.openxmlformats.org/officeDocument/2006/relationships/ctrlProp" Target="../ctrlProps/ctrlProp528.xml"/><Relationship Id="rId14" Type="http://schemas.openxmlformats.org/officeDocument/2006/relationships/ctrlProp" Target="../ctrlProps/ctrlProp533.xml"/><Relationship Id="rId22" Type="http://schemas.openxmlformats.org/officeDocument/2006/relationships/ctrlProp" Target="../ctrlProps/ctrlProp541.xml"/><Relationship Id="rId27" Type="http://schemas.openxmlformats.org/officeDocument/2006/relationships/ctrlProp" Target="../ctrlProps/ctrlProp546.xml"/></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51.xml"/><Relationship Id="rId13" Type="http://schemas.openxmlformats.org/officeDocument/2006/relationships/ctrlProp" Target="../ctrlProps/ctrlProp556.xml"/><Relationship Id="rId18" Type="http://schemas.openxmlformats.org/officeDocument/2006/relationships/ctrlProp" Target="../ctrlProps/ctrlProp561.xml"/><Relationship Id="rId26" Type="http://schemas.openxmlformats.org/officeDocument/2006/relationships/ctrlProp" Target="../ctrlProps/ctrlProp569.xml"/><Relationship Id="rId39" Type="http://schemas.openxmlformats.org/officeDocument/2006/relationships/ctrlProp" Target="../ctrlProps/ctrlProp582.xml"/><Relationship Id="rId3" Type="http://schemas.openxmlformats.org/officeDocument/2006/relationships/vmlDrawing" Target="../drawings/vmlDrawing16.vml"/><Relationship Id="rId21" Type="http://schemas.openxmlformats.org/officeDocument/2006/relationships/ctrlProp" Target="../ctrlProps/ctrlProp564.xml"/><Relationship Id="rId34" Type="http://schemas.openxmlformats.org/officeDocument/2006/relationships/ctrlProp" Target="../ctrlProps/ctrlProp577.xml"/><Relationship Id="rId42" Type="http://schemas.openxmlformats.org/officeDocument/2006/relationships/ctrlProp" Target="../ctrlProps/ctrlProp585.xml"/><Relationship Id="rId7" Type="http://schemas.openxmlformats.org/officeDocument/2006/relationships/ctrlProp" Target="../ctrlProps/ctrlProp550.xml"/><Relationship Id="rId12" Type="http://schemas.openxmlformats.org/officeDocument/2006/relationships/ctrlProp" Target="../ctrlProps/ctrlProp555.xml"/><Relationship Id="rId17" Type="http://schemas.openxmlformats.org/officeDocument/2006/relationships/ctrlProp" Target="../ctrlProps/ctrlProp560.xml"/><Relationship Id="rId25" Type="http://schemas.openxmlformats.org/officeDocument/2006/relationships/ctrlProp" Target="../ctrlProps/ctrlProp568.xml"/><Relationship Id="rId33" Type="http://schemas.openxmlformats.org/officeDocument/2006/relationships/ctrlProp" Target="../ctrlProps/ctrlProp576.xml"/><Relationship Id="rId38" Type="http://schemas.openxmlformats.org/officeDocument/2006/relationships/ctrlProp" Target="../ctrlProps/ctrlProp581.xml"/><Relationship Id="rId2" Type="http://schemas.openxmlformats.org/officeDocument/2006/relationships/drawing" Target="../drawings/drawing18.xml"/><Relationship Id="rId16" Type="http://schemas.openxmlformats.org/officeDocument/2006/relationships/ctrlProp" Target="../ctrlProps/ctrlProp559.xml"/><Relationship Id="rId20" Type="http://schemas.openxmlformats.org/officeDocument/2006/relationships/ctrlProp" Target="../ctrlProps/ctrlProp563.xml"/><Relationship Id="rId29" Type="http://schemas.openxmlformats.org/officeDocument/2006/relationships/ctrlProp" Target="../ctrlProps/ctrlProp572.xml"/><Relationship Id="rId41" Type="http://schemas.openxmlformats.org/officeDocument/2006/relationships/ctrlProp" Target="../ctrlProps/ctrlProp584.xml"/><Relationship Id="rId1" Type="http://schemas.openxmlformats.org/officeDocument/2006/relationships/printerSettings" Target="../printerSettings/printerSettings19.bin"/><Relationship Id="rId6" Type="http://schemas.openxmlformats.org/officeDocument/2006/relationships/ctrlProp" Target="../ctrlProps/ctrlProp549.xml"/><Relationship Id="rId11" Type="http://schemas.openxmlformats.org/officeDocument/2006/relationships/ctrlProp" Target="../ctrlProps/ctrlProp554.xml"/><Relationship Id="rId24" Type="http://schemas.openxmlformats.org/officeDocument/2006/relationships/ctrlProp" Target="../ctrlProps/ctrlProp567.xml"/><Relationship Id="rId32" Type="http://schemas.openxmlformats.org/officeDocument/2006/relationships/ctrlProp" Target="../ctrlProps/ctrlProp575.xml"/><Relationship Id="rId37" Type="http://schemas.openxmlformats.org/officeDocument/2006/relationships/ctrlProp" Target="../ctrlProps/ctrlProp580.xml"/><Relationship Id="rId40" Type="http://schemas.openxmlformats.org/officeDocument/2006/relationships/ctrlProp" Target="../ctrlProps/ctrlProp583.xml"/><Relationship Id="rId45" Type="http://schemas.openxmlformats.org/officeDocument/2006/relationships/ctrlProp" Target="../ctrlProps/ctrlProp588.xml"/><Relationship Id="rId5" Type="http://schemas.openxmlformats.org/officeDocument/2006/relationships/ctrlProp" Target="../ctrlProps/ctrlProp548.xml"/><Relationship Id="rId15" Type="http://schemas.openxmlformats.org/officeDocument/2006/relationships/ctrlProp" Target="../ctrlProps/ctrlProp558.xml"/><Relationship Id="rId23" Type="http://schemas.openxmlformats.org/officeDocument/2006/relationships/ctrlProp" Target="../ctrlProps/ctrlProp566.xml"/><Relationship Id="rId28" Type="http://schemas.openxmlformats.org/officeDocument/2006/relationships/ctrlProp" Target="../ctrlProps/ctrlProp571.xml"/><Relationship Id="rId36" Type="http://schemas.openxmlformats.org/officeDocument/2006/relationships/ctrlProp" Target="../ctrlProps/ctrlProp579.xml"/><Relationship Id="rId10" Type="http://schemas.openxmlformats.org/officeDocument/2006/relationships/ctrlProp" Target="../ctrlProps/ctrlProp553.xml"/><Relationship Id="rId19" Type="http://schemas.openxmlformats.org/officeDocument/2006/relationships/ctrlProp" Target="../ctrlProps/ctrlProp562.xml"/><Relationship Id="rId31" Type="http://schemas.openxmlformats.org/officeDocument/2006/relationships/ctrlProp" Target="../ctrlProps/ctrlProp574.xml"/><Relationship Id="rId44" Type="http://schemas.openxmlformats.org/officeDocument/2006/relationships/ctrlProp" Target="../ctrlProps/ctrlProp587.xml"/><Relationship Id="rId4" Type="http://schemas.openxmlformats.org/officeDocument/2006/relationships/ctrlProp" Target="../ctrlProps/ctrlProp547.xml"/><Relationship Id="rId9" Type="http://schemas.openxmlformats.org/officeDocument/2006/relationships/ctrlProp" Target="../ctrlProps/ctrlProp552.xml"/><Relationship Id="rId14" Type="http://schemas.openxmlformats.org/officeDocument/2006/relationships/ctrlProp" Target="../ctrlProps/ctrlProp557.xml"/><Relationship Id="rId22" Type="http://schemas.openxmlformats.org/officeDocument/2006/relationships/ctrlProp" Target="../ctrlProps/ctrlProp565.xml"/><Relationship Id="rId27" Type="http://schemas.openxmlformats.org/officeDocument/2006/relationships/ctrlProp" Target="../ctrlProps/ctrlProp570.xml"/><Relationship Id="rId30" Type="http://schemas.openxmlformats.org/officeDocument/2006/relationships/ctrlProp" Target="../ctrlProps/ctrlProp573.xml"/><Relationship Id="rId35" Type="http://schemas.openxmlformats.org/officeDocument/2006/relationships/ctrlProp" Target="../ctrlProps/ctrlProp578.xml"/><Relationship Id="rId43" Type="http://schemas.openxmlformats.org/officeDocument/2006/relationships/ctrlProp" Target="../ctrlProps/ctrlProp58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ctrlProp" Target="../ctrlProps/ctrlProp592.xml"/><Relationship Id="rId13" Type="http://schemas.openxmlformats.org/officeDocument/2006/relationships/ctrlProp" Target="../ctrlProps/ctrlProp597.xml"/><Relationship Id="rId18" Type="http://schemas.openxmlformats.org/officeDocument/2006/relationships/ctrlProp" Target="../ctrlProps/ctrlProp602.xml"/><Relationship Id="rId26" Type="http://schemas.openxmlformats.org/officeDocument/2006/relationships/ctrlProp" Target="../ctrlProps/ctrlProp610.xml"/><Relationship Id="rId39" Type="http://schemas.openxmlformats.org/officeDocument/2006/relationships/ctrlProp" Target="../ctrlProps/ctrlProp623.xml"/><Relationship Id="rId3" Type="http://schemas.openxmlformats.org/officeDocument/2006/relationships/drawing" Target="../drawings/drawing19.xml"/><Relationship Id="rId21" Type="http://schemas.openxmlformats.org/officeDocument/2006/relationships/ctrlProp" Target="../ctrlProps/ctrlProp605.xml"/><Relationship Id="rId34" Type="http://schemas.openxmlformats.org/officeDocument/2006/relationships/ctrlProp" Target="../ctrlProps/ctrlProp618.xml"/><Relationship Id="rId42" Type="http://schemas.openxmlformats.org/officeDocument/2006/relationships/ctrlProp" Target="../ctrlProps/ctrlProp626.xml"/><Relationship Id="rId7" Type="http://schemas.openxmlformats.org/officeDocument/2006/relationships/ctrlProp" Target="../ctrlProps/ctrlProp591.xml"/><Relationship Id="rId12" Type="http://schemas.openxmlformats.org/officeDocument/2006/relationships/ctrlProp" Target="../ctrlProps/ctrlProp596.xml"/><Relationship Id="rId17" Type="http://schemas.openxmlformats.org/officeDocument/2006/relationships/ctrlProp" Target="../ctrlProps/ctrlProp601.xml"/><Relationship Id="rId25" Type="http://schemas.openxmlformats.org/officeDocument/2006/relationships/ctrlProp" Target="../ctrlProps/ctrlProp609.xml"/><Relationship Id="rId33" Type="http://schemas.openxmlformats.org/officeDocument/2006/relationships/ctrlProp" Target="../ctrlProps/ctrlProp617.xml"/><Relationship Id="rId38" Type="http://schemas.openxmlformats.org/officeDocument/2006/relationships/ctrlProp" Target="../ctrlProps/ctrlProp622.xml"/><Relationship Id="rId46" Type="http://schemas.openxmlformats.org/officeDocument/2006/relationships/ctrlProp" Target="../ctrlProps/ctrlProp630.xml"/><Relationship Id="rId2" Type="http://schemas.openxmlformats.org/officeDocument/2006/relationships/printerSettings" Target="../printerSettings/printerSettings20.bin"/><Relationship Id="rId16" Type="http://schemas.openxmlformats.org/officeDocument/2006/relationships/ctrlProp" Target="../ctrlProps/ctrlProp600.xml"/><Relationship Id="rId20" Type="http://schemas.openxmlformats.org/officeDocument/2006/relationships/ctrlProp" Target="../ctrlProps/ctrlProp604.xml"/><Relationship Id="rId29" Type="http://schemas.openxmlformats.org/officeDocument/2006/relationships/ctrlProp" Target="../ctrlProps/ctrlProp613.xml"/><Relationship Id="rId41" Type="http://schemas.openxmlformats.org/officeDocument/2006/relationships/ctrlProp" Target="../ctrlProps/ctrlProp625.xml"/><Relationship Id="rId1" Type="http://schemas.openxmlformats.org/officeDocument/2006/relationships/hyperlink" Target="https://seibert.group/blog/2011/04/11/usablility-analysen-system-usability-scale-sus/" TargetMode="External"/><Relationship Id="rId6" Type="http://schemas.openxmlformats.org/officeDocument/2006/relationships/ctrlProp" Target="../ctrlProps/ctrlProp590.xml"/><Relationship Id="rId11" Type="http://schemas.openxmlformats.org/officeDocument/2006/relationships/ctrlProp" Target="../ctrlProps/ctrlProp595.xml"/><Relationship Id="rId24" Type="http://schemas.openxmlformats.org/officeDocument/2006/relationships/ctrlProp" Target="../ctrlProps/ctrlProp608.xml"/><Relationship Id="rId32" Type="http://schemas.openxmlformats.org/officeDocument/2006/relationships/ctrlProp" Target="../ctrlProps/ctrlProp616.xml"/><Relationship Id="rId37" Type="http://schemas.openxmlformats.org/officeDocument/2006/relationships/ctrlProp" Target="../ctrlProps/ctrlProp621.xml"/><Relationship Id="rId40" Type="http://schemas.openxmlformats.org/officeDocument/2006/relationships/ctrlProp" Target="../ctrlProps/ctrlProp624.xml"/><Relationship Id="rId45" Type="http://schemas.openxmlformats.org/officeDocument/2006/relationships/ctrlProp" Target="../ctrlProps/ctrlProp629.xml"/><Relationship Id="rId5" Type="http://schemas.openxmlformats.org/officeDocument/2006/relationships/ctrlProp" Target="../ctrlProps/ctrlProp589.xml"/><Relationship Id="rId15" Type="http://schemas.openxmlformats.org/officeDocument/2006/relationships/ctrlProp" Target="../ctrlProps/ctrlProp599.xml"/><Relationship Id="rId23" Type="http://schemas.openxmlformats.org/officeDocument/2006/relationships/ctrlProp" Target="../ctrlProps/ctrlProp607.xml"/><Relationship Id="rId28" Type="http://schemas.openxmlformats.org/officeDocument/2006/relationships/ctrlProp" Target="../ctrlProps/ctrlProp612.xml"/><Relationship Id="rId36" Type="http://schemas.openxmlformats.org/officeDocument/2006/relationships/ctrlProp" Target="../ctrlProps/ctrlProp620.xml"/><Relationship Id="rId10" Type="http://schemas.openxmlformats.org/officeDocument/2006/relationships/ctrlProp" Target="../ctrlProps/ctrlProp594.xml"/><Relationship Id="rId19" Type="http://schemas.openxmlformats.org/officeDocument/2006/relationships/ctrlProp" Target="../ctrlProps/ctrlProp603.xml"/><Relationship Id="rId31" Type="http://schemas.openxmlformats.org/officeDocument/2006/relationships/ctrlProp" Target="../ctrlProps/ctrlProp615.xml"/><Relationship Id="rId44" Type="http://schemas.openxmlformats.org/officeDocument/2006/relationships/ctrlProp" Target="../ctrlProps/ctrlProp628.xml"/><Relationship Id="rId4" Type="http://schemas.openxmlformats.org/officeDocument/2006/relationships/vmlDrawing" Target="../drawings/vmlDrawing17.vml"/><Relationship Id="rId9" Type="http://schemas.openxmlformats.org/officeDocument/2006/relationships/ctrlProp" Target="../ctrlProps/ctrlProp593.xml"/><Relationship Id="rId14" Type="http://schemas.openxmlformats.org/officeDocument/2006/relationships/ctrlProp" Target="../ctrlProps/ctrlProp598.xml"/><Relationship Id="rId22" Type="http://schemas.openxmlformats.org/officeDocument/2006/relationships/ctrlProp" Target="../ctrlProps/ctrlProp606.xml"/><Relationship Id="rId27" Type="http://schemas.openxmlformats.org/officeDocument/2006/relationships/ctrlProp" Target="../ctrlProps/ctrlProp611.xml"/><Relationship Id="rId30" Type="http://schemas.openxmlformats.org/officeDocument/2006/relationships/ctrlProp" Target="../ctrlProps/ctrlProp614.xml"/><Relationship Id="rId35" Type="http://schemas.openxmlformats.org/officeDocument/2006/relationships/ctrlProp" Target="../ctrlProps/ctrlProp619.xml"/><Relationship Id="rId43" Type="http://schemas.openxmlformats.org/officeDocument/2006/relationships/ctrlProp" Target="../ctrlProps/ctrlProp6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4.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3" Type="http://schemas.openxmlformats.org/officeDocument/2006/relationships/vmlDrawing" Target="../drawings/vmlDrawing3.v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2" Type="http://schemas.openxmlformats.org/officeDocument/2006/relationships/drawing" Target="../drawings/drawing5.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6.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5.xml"/><Relationship Id="rId13" Type="http://schemas.openxmlformats.org/officeDocument/2006/relationships/ctrlProp" Target="../ctrlProps/ctrlProp100.xml"/><Relationship Id="rId18" Type="http://schemas.openxmlformats.org/officeDocument/2006/relationships/ctrlProp" Target="../ctrlProps/ctrlProp105.xml"/><Relationship Id="rId26" Type="http://schemas.openxmlformats.org/officeDocument/2006/relationships/ctrlProp" Target="../ctrlProps/ctrlProp113.xml"/><Relationship Id="rId3" Type="http://schemas.openxmlformats.org/officeDocument/2006/relationships/vmlDrawing" Target="../drawings/vmlDrawing4.vml"/><Relationship Id="rId21" Type="http://schemas.openxmlformats.org/officeDocument/2006/relationships/ctrlProp" Target="../ctrlProps/ctrlProp108.xml"/><Relationship Id="rId7" Type="http://schemas.openxmlformats.org/officeDocument/2006/relationships/ctrlProp" Target="../ctrlProps/ctrlProp94.xml"/><Relationship Id="rId12" Type="http://schemas.openxmlformats.org/officeDocument/2006/relationships/ctrlProp" Target="../ctrlProps/ctrlProp99.xml"/><Relationship Id="rId17" Type="http://schemas.openxmlformats.org/officeDocument/2006/relationships/ctrlProp" Target="../ctrlProps/ctrlProp104.xml"/><Relationship Id="rId25" Type="http://schemas.openxmlformats.org/officeDocument/2006/relationships/ctrlProp" Target="../ctrlProps/ctrlProp112.xml"/><Relationship Id="rId2" Type="http://schemas.openxmlformats.org/officeDocument/2006/relationships/drawing" Target="../drawings/drawing6.xml"/><Relationship Id="rId16" Type="http://schemas.openxmlformats.org/officeDocument/2006/relationships/ctrlProp" Target="../ctrlProps/ctrlProp103.xml"/><Relationship Id="rId20" Type="http://schemas.openxmlformats.org/officeDocument/2006/relationships/ctrlProp" Target="../ctrlProps/ctrlProp107.xml"/><Relationship Id="rId1" Type="http://schemas.openxmlformats.org/officeDocument/2006/relationships/printerSettings" Target="../printerSettings/printerSettings7.bin"/><Relationship Id="rId6" Type="http://schemas.openxmlformats.org/officeDocument/2006/relationships/ctrlProp" Target="../ctrlProps/ctrlProp93.xml"/><Relationship Id="rId11" Type="http://schemas.openxmlformats.org/officeDocument/2006/relationships/ctrlProp" Target="../ctrlProps/ctrlProp98.xml"/><Relationship Id="rId24" Type="http://schemas.openxmlformats.org/officeDocument/2006/relationships/ctrlProp" Target="../ctrlProps/ctrlProp111.xml"/><Relationship Id="rId5" Type="http://schemas.openxmlformats.org/officeDocument/2006/relationships/ctrlProp" Target="../ctrlProps/ctrlProp92.xml"/><Relationship Id="rId15" Type="http://schemas.openxmlformats.org/officeDocument/2006/relationships/ctrlProp" Target="../ctrlProps/ctrlProp102.xml"/><Relationship Id="rId23" Type="http://schemas.openxmlformats.org/officeDocument/2006/relationships/ctrlProp" Target="../ctrlProps/ctrlProp110.xml"/><Relationship Id="rId10" Type="http://schemas.openxmlformats.org/officeDocument/2006/relationships/ctrlProp" Target="../ctrlProps/ctrlProp97.xml"/><Relationship Id="rId19" Type="http://schemas.openxmlformats.org/officeDocument/2006/relationships/ctrlProp" Target="../ctrlProps/ctrlProp106.xml"/><Relationship Id="rId4" Type="http://schemas.openxmlformats.org/officeDocument/2006/relationships/ctrlProp" Target="../ctrlProps/ctrlProp91.xml"/><Relationship Id="rId9" Type="http://schemas.openxmlformats.org/officeDocument/2006/relationships/ctrlProp" Target="../ctrlProps/ctrlProp96.xml"/><Relationship Id="rId14" Type="http://schemas.openxmlformats.org/officeDocument/2006/relationships/ctrlProp" Target="../ctrlProps/ctrlProp101.xml"/><Relationship Id="rId22" Type="http://schemas.openxmlformats.org/officeDocument/2006/relationships/ctrlProp" Target="../ctrlProps/ctrlProp109.xml"/><Relationship Id="rId27" Type="http://schemas.openxmlformats.org/officeDocument/2006/relationships/ctrlProp" Target="../ctrlProps/ctrlProp11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9.xml"/><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3" Type="http://schemas.openxmlformats.org/officeDocument/2006/relationships/vmlDrawing" Target="../drawings/vmlDrawing5.vml"/><Relationship Id="rId21" Type="http://schemas.openxmlformats.org/officeDocument/2006/relationships/ctrlProp" Target="../ctrlProps/ctrlProp132.xml"/><Relationship Id="rId34" Type="http://schemas.openxmlformats.org/officeDocument/2006/relationships/ctrlProp" Target="../ctrlProps/ctrlProp145.xml"/><Relationship Id="rId7" Type="http://schemas.openxmlformats.org/officeDocument/2006/relationships/ctrlProp" Target="../ctrlProps/ctrlProp118.x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 Id="rId2" Type="http://schemas.openxmlformats.org/officeDocument/2006/relationships/drawing" Target="../drawings/drawing7.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1" Type="http://schemas.openxmlformats.org/officeDocument/2006/relationships/printerSettings" Target="../printerSettings/printerSettings8.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60.xml"/><Relationship Id="rId18" Type="http://schemas.openxmlformats.org/officeDocument/2006/relationships/ctrlProp" Target="../ctrlProps/ctrlProp165.xml"/><Relationship Id="rId26" Type="http://schemas.openxmlformats.org/officeDocument/2006/relationships/ctrlProp" Target="../ctrlProps/ctrlProp173.xml"/><Relationship Id="rId39" Type="http://schemas.openxmlformats.org/officeDocument/2006/relationships/ctrlProp" Target="../ctrlProps/ctrlProp186.xml"/><Relationship Id="rId21" Type="http://schemas.openxmlformats.org/officeDocument/2006/relationships/ctrlProp" Target="../ctrlProps/ctrlProp168.xml"/><Relationship Id="rId34" Type="http://schemas.openxmlformats.org/officeDocument/2006/relationships/ctrlProp" Target="../ctrlProps/ctrlProp181.xml"/><Relationship Id="rId42" Type="http://schemas.openxmlformats.org/officeDocument/2006/relationships/ctrlProp" Target="../ctrlProps/ctrlProp189.xml"/><Relationship Id="rId47" Type="http://schemas.openxmlformats.org/officeDocument/2006/relationships/ctrlProp" Target="../ctrlProps/ctrlProp194.xml"/><Relationship Id="rId50" Type="http://schemas.openxmlformats.org/officeDocument/2006/relationships/ctrlProp" Target="../ctrlProps/ctrlProp197.xml"/><Relationship Id="rId55" Type="http://schemas.openxmlformats.org/officeDocument/2006/relationships/ctrlProp" Target="../ctrlProps/ctrlProp202.xml"/><Relationship Id="rId7" Type="http://schemas.openxmlformats.org/officeDocument/2006/relationships/ctrlProp" Target="../ctrlProps/ctrlProp154.xml"/><Relationship Id="rId12" Type="http://schemas.openxmlformats.org/officeDocument/2006/relationships/ctrlProp" Target="../ctrlProps/ctrlProp159.xml"/><Relationship Id="rId17" Type="http://schemas.openxmlformats.org/officeDocument/2006/relationships/ctrlProp" Target="../ctrlProps/ctrlProp164.xml"/><Relationship Id="rId25" Type="http://schemas.openxmlformats.org/officeDocument/2006/relationships/ctrlProp" Target="../ctrlProps/ctrlProp172.xml"/><Relationship Id="rId33" Type="http://schemas.openxmlformats.org/officeDocument/2006/relationships/ctrlProp" Target="../ctrlProps/ctrlProp180.xml"/><Relationship Id="rId38" Type="http://schemas.openxmlformats.org/officeDocument/2006/relationships/ctrlProp" Target="../ctrlProps/ctrlProp185.xml"/><Relationship Id="rId46" Type="http://schemas.openxmlformats.org/officeDocument/2006/relationships/ctrlProp" Target="../ctrlProps/ctrlProp193.xml"/><Relationship Id="rId2" Type="http://schemas.openxmlformats.org/officeDocument/2006/relationships/drawing" Target="../drawings/drawing8.xml"/><Relationship Id="rId16" Type="http://schemas.openxmlformats.org/officeDocument/2006/relationships/ctrlProp" Target="../ctrlProps/ctrlProp163.xml"/><Relationship Id="rId20" Type="http://schemas.openxmlformats.org/officeDocument/2006/relationships/ctrlProp" Target="../ctrlProps/ctrlProp167.xml"/><Relationship Id="rId29" Type="http://schemas.openxmlformats.org/officeDocument/2006/relationships/ctrlProp" Target="../ctrlProps/ctrlProp176.xml"/><Relationship Id="rId41" Type="http://schemas.openxmlformats.org/officeDocument/2006/relationships/ctrlProp" Target="../ctrlProps/ctrlProp188.xml"/><Relationship Id="rId54" Type="http://schemas.openxmlformats.org/officeDocument/2006/relationships/ctrlProp" Target="../ctrlProps/ctrlProp201.xml"/><Relationship Id="rId1" Type="http://schemas.openxmlformats.org/officeDocument/2006/relationships/printerSettings" Target="../printerSettings/printerSettings9.bin"/><Relationship Id="rId6" Type="http://schemas.openxmlformats.org/officeDocument/2006/relationships/ctrlProp" Target="../ctrlProps/ctrlProp153.xml"/><Relationship Id="rId11" Type="http://schemas.openxmlformats.org/officeDocument/2006/relationships/ctrlProp" Target="../ctrlProps/ctrlProp158.xml"/><Relationship Id="rId24" Type="http://schemas.openxmlformats.org/officeDocument/2006/relationships/ctrlProp" Target="../ctrlProps/ctrlProp171.xml"/><Relationship Id="rId32" Type="http://schemas.openxmlformats.org/officeDocument/2006/relationships/ctrlProp" Target="../ctrlProps/ctrlProp179.xml"/><Relationship Id="rId37" Type="http://schemas.openxmlformats.org/officeDocument/2006/relationships/ctrlProp" Target="../ctrlProps/ctrlProp184.xml"/><Relationship Id="rId40" Type="http://schemas.openxmlformats.org/officeDocument/2006/relationships/ctrlProp" Target="../ctrlProps/ctrlProp187.xml"/><Relationship Id="rId45" Type="http://schemas.openxmlformats.org/officeDocument/2006/relationships/ctrlProp" Target="../ctrlProps/ctrlProp192.xml"/><Relationship Id="rId53" Type="http://schemas.openxmlformats.org/officeDocument/2006/relationships/ctrlProp" Target="../ctrlProps/ctrlProp200.xml"/><Relationship Id="rId5" Type="http://schemas.openxmlformats.org/officeDocument/2006/relationships/ctrlProp" Target="../ctrlProps/ctrlProp152.xml"/><Relationship Id="rId15" Type="http://schemas.openxmlformats.org/officeDocument/2006/relationships/ctrlProp" Target="../ctrlProps/ctrlProp162.xml"/><Relationship Id="rId23" Type="http://schemas.openxmlformats.org/officeDocument/2006/relationships/ctrlProp" Target="../ctrlProps/ctrlProp170.xml"/><Relationship Id="rId28" Type="http://schemas.openxmlformats.org/officeDocument/2006/relationships/ctrlProp" Target="../ctrlProps/ctrlProp175.xml"/><Relationship Id="rId36" Type="http://schemas.openxmlformats.org/officeDocument/2006/relationships/ctrlProp" Target="../ctrlProps/ctrlProp183.xml"/><Relationship Id="rId49" Type="http://schemas.openxmlformats.org/officeDocument/2006/relationships/ctrlProp" Target="../ctrlProps/ctrlProp196.xml"/><Relationship Id="rId57" Type="http://schemas.openxmlformats.org/officeDocument/2006/relationships/ctrlProp" Target="../ctrlProps/ctrlProp204.xml"/><Relationship Id="rId10" Type="http://schemas.openxmlformats.org/officeDocument/2006/relationships/ctrlProp" Target="../ctrlProps/ctrlProp157.xml"/><Relationship Id="rId19" Type="http://schemas.openxmlformats.org/officeDocument/2006/relationships/ctrlProp" Target="../ctrlProps/ctrlProp166.xml"/><Relationship Id="rId31" Type="http://schemas.openxmlformats.org/officeDocument/2006/relationships/ctrlProp" Target="../ctrlProps/ctrlProp178.xml"/><Relationship Id="rId44" Type="http://schemas.openxmlformats.org/officeDocument/2006/relationships/ctrlProp" Target="../ctrlProps/ctrlProp191.xml"/><Relationship Id="rId52" Type="http://schemas.openxmlformats.org/officeDocument/2006/relationships/ctrlProp" Target="../ctrlProps/ctrlProp199.xml"/><Relationship Id="rId4" Type="http://schemas.openxmlformats.org/officeDocument/2006/relationships/ctrlProp" Target="../ctrlProps/ctrlProp151.xml"/><Relationship Id="rId9" Type="http://schemas.openxmlformats.org/officeDocument/2006/relationships/ctrlProp" Target="../ctrlProps/ctrlProp156.xml"/><Relationship Id="rId14" Type="http://schemas.openxmlformats.org/officeDocument/2006/relationships/ctrlProp" Target="../ctrlProps/ctrlProp161.xml"/><Relationship Id="rId22" Type="http://schemas.openxmlformats.org/officeDocument/2006/relationships/ctrlProp" Target="../ctrlProps/ctrlProp169.xml"/><Relationship Id="rId27" Type="http://schemas.openxmlformats.org/officeDocument/2006/relationships/ctrlProp" Target="../ctrlProps/ctrlProp174.xml"/><Relationship Id="rId30" Type="http://schemas.openxmlformats.org/officeDocument/2006/relationships/ctrlProp" Target="../ctrlProps/ctrlProp177.xml"/><Relationship Id="rId35" Type="http://schemas.openxmlformats.org/officeDocument/2006/relationships/ctrlProp" Target="../ctrlProps/ctrlProp182.xml"/><Relationship Id="rId43" Type="http://schemas.openxmlformats.org/officeDocument/2006/relationships/ctrlProp" Target="../ctrlProps/ctrlProp190.xml"/><Relationship Id="rId48" Type="http://schemas.openxmlformats.org/officeDocument/2006/relationships/ctrlProp" Target="../ctrlProps/ctrlProp195.xml"/><Relationship Id="rId56" Type="http://schemas.openxmlformats.org/officeDocument/2006/relationships/ctrlProp" Target="../ctrlProps/ctrlProp203.xml"/><Relationship Id="rId8" Type="http://schemas.openxmlformats.org/officeDocument/2006/relationships/ctrlProp" Target="../ctrlProps/ctrlProp155.xml"/><Relationship Id="rId51" Type="http://schemas.openxmlformats.org/officeDocument/2006/relationships/ctrlProp" Target="../ctrlProps/ctrlProp198.xml"/><Relationship Id="rId3"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0694-6C21-41F9-9847-8A9DE5CD15FC}">
  <sheetPr>
    <tabColor theme="7" tint="0.59999389629810485"/>
  </sheetPr>
  <dimension ref="A1:F211"/>
  <sheetViews>
    <sheetView tabSelected="1" workbookViewId="0"/>
  </sheetViews>
  <sheetFormatPr baseColWidth="10" defaultRowHeight="15" x14ac:dyDescent="0.25"/>
  <cols>
    <col min="1" max="1" width="5.85546875" style="5" bestFit="1" customWidth="1"/>
    <col min="2" max="2" width="134.28515625" style="2" customWidth="1"/>
    <col min="3" max="3" width="9" style="2" customWidth="1"/>
    <col min="4" max="4" width="8.85546875" style="2" bestFit="1" customWidth="1"/>
    <col min="5" max="5" width="12.42578125" style="2" bestFit="1" customWidth="1"/>
    <col min="6" max="16384" width="11.42578125" style="2"/>
  </cols>
  <sheetData>
    <row r="1" spans="1:6" x14ac:dyDescent="0.25">
      <c r="B1" s="30" t="s">
        <v>385</v>
      </c>
      <c r="C1" s="3"/>
      <c r="D1" s="4"/>
      <c r="F1" s="31"/>
    </row>
    <row r="2" spans="1:6" x14ac:dyDescent="0.25">
      <c r="A2" s="5" t="s">
        <v>389</v>
      </c>
      <c r="B2" s="3" t="s">
        <v>420</v>
      </c>
      <c r="C2" s="3"/>
      <c r="D2" s="4"/>
      <c r="F2" s="31"/>
    </row>
    <row r="3" spans="1:6" x14ac:dyDescent="0.25">
      <c r="A3" s="5" t="s">
        <v>390</v>
      </c>
      <c r="B3" s="3" t="s">
        <v>386</v>
      </c>
      <c r="C3" s="3"/>
      <c r="D3" s="4"/>
      <c r="F3" s="31"/>
    </row>
    <row r="4" spans="1:6" x14ac:dyDescent="0.25">
      <c r="A4" s="5" t="s">
        <v>391</v>
      </c>
      <c r="B4" s="3" t="s">
        <v>387</v>
      </c>
      <c r="C4" s="3"/>
      <c r="D4" s="4"/>
      <c r="F4" s="31"/>
    </row>
    <row r="5" spans="1:6" x14ac:dyDescent="0.25">
      <c r="A5" s="5" t="s">
        <v>392</v>
      </c>
      <c r="B5" s="3" t="s">
        <v>388</v>
      </c>
      <c r="C5" s="3"/>
      <c r="D5" s="4"/>
      <c r="F5" s="31"/>
    </row>
    <row r="6" spans="1:6" x14ac:dyDescent="0.25">
      <c r="A6" s="5" t="s">
        <v>398</v>
      </c>
      <c r="B6" s="3" t="s">
        <v>399</v>
      </c>
      <c r="C6" s="3"/>
      <c r="D6" s="4"/>
      <c r="F6" s="31"/>
    </row>
    <row r="7" spans="1:6" x14ac:dyDescent="0.25">
      <c r="B7" s="3"/>
      <c r="C7" s="3"/>
      <c r="D7" s="4"/>
      <c r="F7" s="31"/>
    </row>
    <row r="8" spans="1:6" x14ac:dyDescent="0.25">
      <c r="B8" s="3"/>
      <c r="C8" s="3"/>
      <c r="D8" s="4"/>
      <c r="F8" s="31"/>
    </row>
    <row r="9" spans="1:6" x14ac:dyDescent="0.25">
      <c r="B9" s="3"/>
      <c r="C9" s="3"/>
      <c r="D9" s="4"/>
      <c r="F9" s="31"/>
    </row>
    <row r="10" spans="1:6" x14ac:dyDescent="0.25">
      <c r="B10" s="3"/>
      <c r="C10" s="3"/>
      <c r="D10" s="4"/>
      <c r="F10" s="31"/>
    </row>
    <row r="11" spans="1:6" x14ac:dyDescent="0.25">
      <c r="B11" s="3"/>
      <c r="C11" s="3"/>
      <c r="D11" s="4"/>
      <c r="F11" s="31"/>
    </row>
    <row r="12" spans="1:6" x14ac:dyDescent="0.25">
      <c r="B12" s="3"/>
      <c r="C12" s="3"/>
      <c r="D12" s="4"/>
      <c r="F12" s="31"/>
    </row>
    <row r="13" spans="1:6" x14ac:dyDescent="0.25">
      <c r="B13" s="3"/>
      <c r="C13" s="3"/>
      <c r="D13" s="4"/>
      <c r="F13" s="31"/>
    </row>
    <row r="14" spans="1:6" x14ac:dyDescent="0.25">
      <c r="B14" s="3"/>
      <c r="C14" s="3"/>
      <c r="D14" s="4"/>
      <c r="F14" s="31"/>
    </row>
    <row r="15" spans="1:6" x14ac:dyDescent="0.25">
      <c r="B15" s="3"/>
      <c r="C15" s="3"/>
      <c r="D15" s="4"/>
      <c r="F15" s="31"/>
    </row>
    <row r="16" spans="1:6" x14ac:dyDescent="0.25">
      <c r="B16" s="3"/>
      <c r="C16" s="3"/>
      <c r="D16" s="4"/>
      <c r="F16" s="31"/>
    </row>
    <row r="17" spans="2:6" x14ac:dyDescent="0.25">
      <c r="B17" s="3"/>
      <c r="C17" s="3"/>
      <c r="D17" s="4"/>
      <c r="F17" s="31"/>
    </row>
    <row r="18" spans="2:6" x14ac:dyDescent="0.25">
      <c r="B18" s="3"/>
      <c r="C18" s="3"/>
      <c r="D18" s="4"/>
    </row>
    <row r="19" spans="2:6" x14ac:dyDescent="0.25">
      <c r="C19" s="3"/>
      <c r="D19" s="4"/>
    </row>
    <row r="20" spans="2:6" x14ac:dyDescent="0.25">
      <c r="C20" s="3"/>
      <c r="D20" s="4"/>
    </row>
    <row r="21" spans="2:6" x14ac:dyDescent="0.25">
      <c r="C21" s="10"/>
      <c r="D21" s="4"/>
    </row>
    <row r="22" spans="2:6" x14ac:dyDescent="0.25">
      <c r="B22" s="3"/>
      <c r="C22" s="3"/>
      <c r="D22" s="4"/>
    </row>
    <row r="23" spans="2:6" x14ac:dyDescent="0.25">
      <c r="B23" s="3"/>
      <c r="C23" s="3"/>
      <c r="D23" s="4"/>
    </row>
    <row r="24" spans="2:6" x14ac:dyDescent="0.25">
      <c r="C24" s="3"/>
      <c r="D24" s="4" t="s">
        <v>360</v>
      </c>
    </row>
    <row r="25" spans="2:6" x14ac:dyDescent="0.25">
      <c r="C25" s="3"/>
      <c r="D25" s="4"/>
    </row>
    <row r="26" spans="2:6" x14ac:dyDescent="0.25">
      <c r="C26" s="3"/>
      <c r="D26" s="4"/>
    </row>
    <row r="27" spans="2:6" x14ac:dyDescent="0.25">
      <c r="C27" s="3"/>
      <c r="D27" s="4"/>
    </row>
    <row r="28" spans="2:6" x14ac:dyDescent="0.25">
      <c r="C28" s="3"/>
      <c r="D28" s="4"/>
    </row>
    <row r="29" spans="2:6" x14ac:dyDescent="0.25">
      <c r="B29" s="3"/>
      <c r="C29" s="3"/>
      <c r="D29" s="4"/>
    </row>
    <row r="30" spans="2:6" x14ac:dyDescent="0.25">
      <c r="B30" s="3"/>
      <c r="C30" s="3"/>
      <c r="D30" s="4"/>
    </row>
    <row r="31" spans="2:6" x14ac:dyDescent="0.25">
      <c r="B31" s="3"/>
      <c r="C31" s="3"/>
      <c r="D31" s="4"/>
    </row>
    <row r="32" spans="2:6" x14ac:dyDescent="0.25">
      <c r="B32" s="3"/>
      <c r="C32" s="3"/>
      <c r="D32" s="4"/>
    </row>
    <row r="33" spans="2:4" x14ac:dyDescent="0.25">
      <c r="B33" s="3"/>
      <c r="C33" s="3"/>
      <c r="D33" s="4"/>
    </row>
    <row r="34" spans="2:4" x14ac:dyDescent="0.25">
      <c r="B34" s="3"/>
      <c r="C34" s="3"/>
    </row>
    <row r="35" spans="2:4" x14ac:dyDescent="0.25">
      <c r="B35" s="3"/>
      <c r="C35" s="3"/>
    </row>
    <row r="36" spans="2:4" x14ac:dyDescent="0.25">
      <c r="B36" s="3"/>
      <c r="C36" s="3"/>
    </row>
    <row r="37" spans="2:4" x14ac:dyDescent="0.25">
      <c r="B37" s="3"/>
      <c r="C37" s="3"/>
    </row>
    <row r="38" spans="2:4" x14ac:dyDescent="0.25">
      <c r="B38" s="3"/>
      <c r="C38" s="3"/>
    </row>
    <row r="39" spans="2:4" x14ac:dyDescent="0.25">
      <c r="B39" s="3"/>
      <c r="C39" s="3"/>
    </row>
    <row r="40" spans="2:4" x14ac:dyDescent="0.25">
      <c r="B40" s="3"/>
      <c r="C40" s="3"/>
    </row>
    <row r="41" spans="2:4" x14ac:dyDescent="0.25">
      <c r="B41" s="3"/>
      <c r="C41" s="3"/>
    </row>
    <row r="42" spans="2:4" x14ac:dyDescent="0.25">
      <c r="B42" s="3"/>
      <c r="C42" s="3"/>
    </row>
    <row r="43" spans="2:4" x14ac:dyDescent="0.25">
      <c r="B43" s="3"/>
      <c r="C43" s="3"/>
    </row>
    <row r="44" spans="2:4" x14ac:dyDescent="0.25">
      <c r="B44" s="3"/>
      <c r="C44" s="3"/>
    </row>
    <row r="45" spans="2:4" x14ac:dyDescent="0.25">
      <c r="B45" s="3"/>
      <c r="C45" s="3"/>
    </row>
    <row r="46" spans="2:4" x14ac:dyDescent="0.25">
      <c r="B46" s="3"/>
      <c r="C46" s="3"/>
    </row>
    <row r="47" spans="2:4" x14ac:dyDescent="0.25">
      <c r="B47" s="3"/>
      <c r="C47" s="3"/>
    </row>
    <row r="48" spans="2:4" x14ac:dyDescent="0.25">
      <c r="B48" s="3"/>
      <c r="C48" s="3"/>
    </row>
    <row r="49" spans="2:3" x14ac:dyDescent="0.25">
      <c r="B49" s="3"/>
      <c r="C49" s="3"/>
    </row>
    <row r="50" spans="2:3" x14ac:dyDescent="0.25">
      <c r="B50" s="3"/>
      <c r="C50" s="3"/>
    </row>
    <row r="51" spans="2:3" x14ac:dyDescent="0.25">
      <c r="B51" s="3"/>
      <c r="C51" s="3"/>
    </row>
    <row r="52" spans="2:3" x14ac:dyDescent="0.25">
      <c r="B52" s="3"/>
      <c r="C52" s="3"/>
    </row>
    <row r="53" spans="2:3" x14ac:dyDescent="0.25">
      <c r="B53" s="3"/>
      <c r="C53" s="3"/>
    </row>
    <row r="54" spans="2:3" x14ac:dyDescent="0.25">
      <c r="B54" s="3"/>
      <c r="C54" s="3"/>
    </row>
    <row r="55" spans="2:3" x14ac:dyDescent="0.25">
      <c r="B55" s="3"/>
      <c r="C55" s="3"/>
    </row>
    <row r="56" spans="2:3" x14ac:dyDescent="0.25">
      <c r="B56" s="3"/>
      <c r="C56" s="3"/>
    </row>
    <row r="57" spans="2:3" x14ac:dyDescent="0.25">
      <c r="B57" s="3"/>
      <c r="C57" s="3"/>
    </row>
    <row r="58" spans="2:3" x14ac:dyDescent="0.25">
      <c r="B58" s="3"/>
      <c r="C58" s="3"/>
    </row>
    <row r="59" spans="2:3" x14ac:dyDescent="0.25">
      <c r="B59" s="3"/>
      <c r="C59" s="3"/>
    </row>
    <row r="60" spans="2:3" x14ac:dyDescent="0.25">
      <c r="B60" s="3"/>
      <c r="C60" s="3"/>
    </row>
    <row r="61" spans="2:3" x14ac:dyDescent="0.25">
      <c r="B61" s="3"/>
      <c r="C61" s="3"/>
    </row>
    <row r="62" spans="2:3" x14ac:dyDescent="0.25">
      <c r="B62" s="3"/>
      <c r="C62" s="3"/>
    </row>
    <row r="63" spans="2:3" x14ac:dyDescent="0.25">
      <c r="B63" s="3"/>
      <c r="C63" s="3"/>
    </row>
    <row r="64" spans="2:3" x14ac:dyDescent="0.25">
      <c r="B64" s="3"/>
      <c r="C64" s="3"/>
    </row>
    <row r="65" spans="2:3" x14ac:dyDescent="0.25">
      <c r="B65" s="3"/>
      <c r="C65" s="3"/>
    </row>
    <row r="66" spans="2:3" x14ac:dyDescent="0.25">
      <c r="B66" s="3"/>
      <c r="C66" s="3"/>
    </row>
    <row r="67" spans="2:3" x14ac:dyDescent="0.25">
      <c r="B67" s="3"/>
      <c r="C67" s="3"/>
    </row>
    <row r="68" spans="2:3" x14ac:dyDescent="0.25">
      <c r="C68" s="3"/>
    </row>
    <row r="69" spans="2:3" x14ac:dyDescent="0.25">
      <c r="C69" s="3"/>
    </row>
    <row r="70" spans="2:3" x14ac:dyDescent="0.25">
      <c r="C70" s="3"/>
    </row>
    <row r="71" spans="2:3" x14ac:dyDescent="0.25">
      <c r="C71" s="3"/>
    </row>
    <row r="72" spans="2:3" x14ac:dyDescent="0.25">
      <c r="C72" s="3"/>
    </row>
    <row r="73" spans="2:3" x14ac:dyDescent="0.25">
      <c r="C73" s="3"/>
    </row>
    <row r="74" spans="2:3" x14ac:dyDescent="0.25">
      <c r="C74" s="3"/>
    </row>
    <row r="75" spans="2:3" x14ac:dyDescent="0.25">
      <c r="C75" s="3"/>
    </row>
    <row r="76" spans="2:3" x14ac:dyDescent="0.25">
      <c r="C76" s="3"/>
    </row>
    <row r="77" spans="2:3" x14ac:dyDescent="0.25">
      <c r="C77" s="3"/>
    </row>
    <row r="78" spans="2:3" x14ac:dyDescent="0.25">
      <c r="C78" s="3"/>
    </row>
    <row r="79" spans="2:3" x14ac:dyDescent="0.25">
      <c r="C79" s="3"/>
    </row>
    <row r="80" spans="2: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FF99-5F6C-45AD-8858-7403153579DC}">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42578125" style="2" customWidth="1"/>
    <col min="5" max="5" width="8.85546875" style="2" bestFit="1" customWidth="1"/>
    <col min="6" max="6" width="12.42578125" style="2" bestFit="1" customWidth="1"/>
    <col min="7" max="7" width="0.42578125" style="2" customWidth="1"/>
    <col min="8" max="8" width="41.28515625" style="2" customWidth="1"/>
    <col min="9" max="16384" width="11.42578125" style="2"/>
  </cols>
  <sheetData>
    <row r="2" spans="1:8" s="9" customFormat="1" x14ac:dyDescent="0.25">
      <c r="A2" s="7" t="s">
        <v>48</v>
      </c>
      <c r="B2" s="8" t="s">
        <v>0</v>
      </c>
      <c r="C2" s="8" t="s">
        <v>27</v>
      </c>
      <c r="D2" s="8"/>
      <c r="E2" s="8" t="s">
        <v>4</v>
      </c>
      <c r="F2" s="8" t="s">
        <v>1</v>
      </c>
      <c r="H2" s="16" t="s">
        <v>407</v>
      </c>
    </row>
    <row r="3" spans="1:8" ht="30" x14ac:dyDescent="0.25">
      <c r="A3" s="5">
        <v>1</v>
      </c>
      <c r="B3" s="3" t="s">
        <v>28</v>
      </c>
      <c r="C3" s="3" t="s">
        <v>128</v>
      </c>
      <c r="D3" s="17"/>
      <c r="E3" s="11" t="str">
        <f>IF(G3,0,"")</f>
        <v/>
      </c>
      <c r="F3" s="20" t="s">
        <v>5</v>
      </c>
      <c r="G3" s="2" t="b">
        <v>0</v>
      </c>
    </row>
    <row r="4" spans="1:8" ht="30" x14ac:dyDescent="0.25">
      <c r="B4" s="3"/>
      <c r="C4" s="3" t="s">
        <v>378</v>
      </c>
      <c r="D4" s="17"/>
      <c r="E4" s="11" t="str">
        <f>IF(G4,1,"")</f>
        <v/>
      </c>
      <c r="F4" s="20" t="s">
        <v>8</v>
      </c>
      <c r="G4" s="2" t="b">
        <v>0</v>
      </c>
    </row>
    <row r="5" spans="1:8" ht="30" x14ac:dyDescent="0.25">
      <c r="B5" s="3"/>
      <c r="C5" s="3" t="s">
        <v>129</v>
      </c>
      <c r="D5" s="17"/>
      <c r="E5" s="11" t="str">
        <f>IF(G5,2,"")</f>
        <v/>
      </c>
      <c r="F5" s="20" t="s">
        <v>6</v>
      </c>
      <c r="G5" s="2" t="b">
        <v>0</v>
      </c>
    </row>
    <row r="6" spans="1:8" ht="30" x14ac:dyDescent="0.25">
      <c r="A6" s="12"/>
      <c r="B6" s="13"/>
      <c r="C6" s="13" t="s">
        <v>130</v>
      </c>
      <c r="D6" s="18"/>
      <c r="E6" s="14" t="str">
        <f>IF(G6,3,"")</f>
        <v/>
      </c>
      <c r="F6" s="21" t="s">
        <v>7</v>
      </c>
      <c r="G6" s="2" t="b">
        <v>0</v>
      </c>
    </row>
    <row r="7" spans="1:8" ht="30" x14ac:dyDescent="0.25">
      <c r="A7" s="5">
        <v>2</v>
      </c>
      <c r="B7" s="3" t="s">
        <v>131</v>
      </c>
      <c r="C7" s="3" t="s">
        <v>132</v>
      </c>
      <c r="D7" s="17"/>
      <c r="E7" s="11" t="str">
        <f>IF(G7,0,"")</f>
        <v/>
      </c>
      <c r="F7" s="20" t="s">
        <v>5</v>
      </c>
      <c r="G7" s="2" t="b">
        <v>0</v>
      </c>
    </row>
    <row r="8" spans="1:8" ht="30" x14ac:dyDescent="0.25">
      <c r="B8" s="3"/>
      <c r="C8" s="3" t="s">
        <v>393</v>
      </c>
      <c r="D8" s="17"/>
      <c r="E8" s="11" t="str">
        <f>IF(G8,1,"")</f>
        <v/>
      </c>
      <c r="F8" s="20" t="s">
        <v>8</v>
      </c>
      <c r="G8" s="2" t="b">
        <v>0</v>
      </c>
    </row>
    <row r="9" spans="1:8" ht="30" x14ac:dyDescent="0.25">
      <c r="B9" s="3"/>
      <c r="C9" s="3" t="s">
        <v>134</v>
      </c>
      <c r="D9" s="17"/>
      <c r="E9" s="11" t="str">
        <f>IF(G9,2,"")</f>
        <v/>
      </c>
      <c r="F9" s="20" t="s">
        <v>6</v>
      </c>
      <c r="G9" s="2" t="b">
        <v>0</v>
      </c>
    </row>
    <row r="10" spans="1:8" ht="45" x14ac:dyDescent="0.25">
      <c r="A10" s="12"/>
      <c r="B10" s="13"/>
      <c r="C10" s="13" t="s">
        <v>135</v>
      </c>
      <c r="D10" s="18"/>
      <c r="E10" s="14" t="str">
        <f>IF(G10,3,"")</f>
        <v/>
      </c>
      <c r="F10" s="21" t="s">
        <v>7</v>
      </c>
      <c r="G10" s="2" t="b">
        <v>0</v>
      </c>
    </row>
    <row r="11" spans="1:8" ht="30" x14ac:dyDescent="0.25">
      <c r="A11" s="5">
        <v>3</v>
      </c>
      <c r="B11" s="3" t="s">
        <v>136</v>
      </c>
      <c r="C11" s="3" t="s">
        <v>137</v>
      </c>
      <c r="D11" s="17"/>
      <c r="E11" s="11" t="str">
        <f>IF(G11,0,"")</f>
        <v/>
      </c>
      <c r="F11" s="20" t="s">
        <v>5</v>
      </c>
      <c r="G11" s="2" t="b">
        <v>0</v>
      </c>
    </row>
    <row r="12" spans="1:8" ht="30" x14ac:dyDescent="0.25">
      <c r="B12" s="3"/>
      <c r="C12" s="3" t="s">
        <v>376</v>
      </c>
      <c r="D12" s="17"/>
      <c r="E12" s="11" t="str">
        <f>IF(G12,1,"")</f>
        <v/>
      </c>
      <c r="F12" s="20" t="s">
        <v>8</v>
      </c>
      <c r="G12" s="2" t="b">
        <v>0</v>
      </c>
    </row>
    <row r="13" spans="1:8" ht="30" x14ac:dyDescent="0.25">
      <c r="B13" s="3"/>
      <c r="C13" s="3" t="s">
        <v>138</v>
      </c>
      <c r="D13" s="17"/>
      <c r="E13" s="11" t="str">
        <f>IF(G13,2,"")</f>
        <v/>
      </c>
      <c r="F13" s="20" t="s">
        <v>6</v>
      </c>
      <c r="G13" s="2" t="b">
        <v>0</v>
      </c>
    </row>
    <row r="14" spans="1:8" ht="30" x14ac:dyDescent="0.25">
      <c r="A14" s="12"/>
      <c r="B14" s="13"/>
      <c r="C14" s="13" t="s">
        <v>139</v>
      </c>
      <c r="D14" s="18"/>
      <c r="E14" s="14" t="str">
        <f>IF(G14,3,"")</f>
        <v/>
      </c>
      <c r="F14" s="21" t="s">
        <v>7</v>
      </c>
      <c r="G14" s="2" t="b">
        <v>0</v>
      </c>
    </row>
    <row r="15" spans="1:8" ht="33.75" customHeight="1" x14ac:dyDescent="0.25">
      <c r="A15" s="5">
        <v>4</v>
      </c>
      <c r="B15" s="3" t="s">
        <v>140</v>
      </c>
      <c r="C15" s="3" t="s">
        <v>55</v>
      </c>
      <c r="D15" s="17"/>
      <c r="E15" s="11" t="str">
        <f>IF(G15,0,"")</f>
        <v/>
      </c>
      <c r="F15" s="20" t="s">
        <v>5</v>
      </c>
      <c r="G15" s="2" t="b">
        <v>0</v>
      </c>
    </row>
    <row r="16" spans="1:8" ht="30" x14ac:dyDescent="0.25">
      <c r="B16" s="3"/>
      <c r="C16" s="3" t="s">
        <v>394</v>
      </c>
      <c r="D16" s="17"/>
      <c r="E16" s="11" t="str">
        <f>IF(G16,1,"")</f>
        <v/>
      </c>
      <c r="F16" s="20" t="s">
        <v>8</v>
      </c>
      <c r="G16" s="2" t="b">
        <v>0</v>
      </c>
    </row>
    <row r="17" spans="1:7" ht="30" x14ac:dyDescent="0.25">
      <c r="B17" s="3"/>
      <c r="C17" s="3" t="s">
        <v>395</v>
      </c>
      <c r="D17" s="17"/>
      <c r="E17" s="11" t="str">
        <f>IF(G17,2,"")</f>
        <v/>
      </c>
      <c r="F17" s="20" t="s">
        <v>6</v>
      </c>
      <c r="G17" s="2" t="b">
        <v>0</v>
      </c>
    </row>
    <row r="18" spans="1:7" ht="30" x14ac:dyDescent="0.25">
      <c r="A18" s="12"/>
      <c r="B18" s="13"/>
      <c r="C18" s="13" t="s">
        <v>141</v>
      </c>
      <c r="D18" s="18"/>
      <c r="E18" s="14" t="str">
        <f>IF(G18,3,"")</f>
        <v/>
      </c>
      <c r="F18" s="21" t="s">
        <v>7</v>
      </c>
      <c r="G18" s="15" t="b">
        <v>0</v>
      </c>
    </row>
    <row r="19" spans="1:7" ht="45" x14ac:dyDescent="0.25">
      <c r="A19" s="5">
        <v>5</v>
      </c>
      <c r="B19" s="3" t="s">
        <v>142</v>
      </c>
      <c r="C19" s="3" t="s">
        <v>143</v>
      </c>
      <c r="D19" s="17"/>
      <c r="E19" s="11" t="str">
        <f>IF(G19,0,"")</f>
        <v/>
      </c>
      <c r="F19" s="20" t="s">
        <v>5</v>
      </c>
      <c r="G19" s="2" t="b">
        <v>0</v>
      </c>
    </row>
    <row r="20" spans="1:7" x14ac:dyDescent="0.25">
      <c r="C20" s="3" t="s">
        <v>144</v>
      </c>
      <c r="D20" s="17"/>
      <c r="E20" s="11" t="str">
        <f>IF(G20,1,"")</f>
        <v/>
      </c>
      <c r="F20" s="20" t="s">
        <v>8</v>
      </c>
      <c r="G20" s="2" t="b">
        <v>0</v>
      </c>
    </row>
    <row r="21" spans="1:7" ht="30" x14ac:dyDescent="0.25">
      <c r="C21" s="3" t="s">
        <v>145</v>
      </c>
      <c r="D21" s="17"/>
      <c r="E21" s="11" t="str">
        <f>IF(G21,2,"")</f>
        <v/>
      </c>
      <c r="F21" s="20" t="s">
        <v>6</v>
      </c>
      <c r="G21" s="2" t="b">
        <v>0</v>
      </c>
    </row>
    <row r="22" spans="1:7" ht="30" x14ac:dyDescent="0.25">
      <c r="A22" s="12"/>
      <c r="B22" s="15"/>
      <c r="C22" s="13" t="s">
        <v>146</v>
      </c>
      <c r="D22" s="18"/>
      <c r="E22" s="14" t="str">
        <f>IF(G22,3,"")</f>
        <v/>
      </c>
      <c r="F22" s="21" t="s">
        <v>7</v>
      </c>
      <c r="G22" s="15" t="b">
        <v>0</v>
      </c>
    </row>
    <row r="23" spans="1:7" ht="30" x14ac:dyDescent="0.25">
      <c r="A23" s="5">
        <v>6</v>
      </c>
      <c r="B23" s="3" t="s">
        <v>147</v>
      </c>
      <c r="C23" s="3" t="s">
        <v>148</v>
      </c>
      <c r="D23" s="17"/>
      <c r="E23" s="11" t="str">
        <f>IF(G23,0,"")</f>
        <v/>
      </c>
      <c r="F23" s="20" t="s">
        <v>5</v>
      </c>
    </row>
    <row r="24" spans="1:7" ht="30" x14ac:dyDescent="0.25">
      <c r="B24" s="3"/>
      <c r="C24" s="3" t="s">
        <v>149</v>
      </c>
      <c r="D24" s="17"/>
      <c r="E24" s="11" t="str">
        <f>IF(G24,1,"")</f>
        <v/>
      </c>
      <c r="F24" s="20" t="s">
        <v>8</v>
      </c>
      <c r="G24" s="2" t="b">
        <v>0</v>
      </c>
    </row>
    <row r="25" spans="1:7" ht="30" x14ac:dyDescent="0.25">
      <c r="B25" s="3"/>
      <c r="C25" s="3" t="s">
        <v>397</v>
      </c>
      <c r="D25" s="17"/>
      <c r="E25" s="11" t="str">
        <f>IF(G25,2,"")</f>
        <v/>
      </c>
      <c r="F25" s="20" t="s">
        <v>6</v>
      </c>
      <c r="G25" s="2" t="b">
        <v>0</v>
      </c>
    </row>
    <row r="26" spans="1:7" ht="30" x14ac:dyDescent="0.25">
      <c r="A26" s="12"/>
      <c r="B26" s="13"/>
      <c r="C26" s="13" t="s">
        <v>150</v>
      </c>
      <c r="D26" s="18"/>
      <c r="E26" s="14" t="str">
        <f>IF(G26,3,"")</f>
        <v/>
      </c>
      <c r="F26" s="21" t="s">
        <v>7</v>
      </c>
      <c r="G26" s="15" t="b">
        <v>0</v>
      </c>
    </row>
    <row r="27" spans="1:7" ht="45" x14ac:dyDescent="0.25">
      <c r="A27" s="5">
        <v>7</v>
      </c>
      <c r="B27" s="3" t="s">
        <v>151</v>
      </c>
      <c r="C27" s="3" t="s">
        <v>55</v>
      </c>
      <c r="D27" s="17"/>
      <c r="E27" s="11" t="str">
        <f>IF(G27,0,"")</f>
        <v/>
      </c>
      <c r="F27" s="20" t="s">
        <v>5</v>
      </c>
      <c r="G27" s="2" t="b">
        <v>0</v>
      </c>
    </row>
    <row r="28" spans="1:7" ht="30" x14ac:dyDescent="0.25">
      <c r="B28" s="3"/>
      <c r="C28" s="3" t="s">
        <v>396</v>
      </c>
      <c r="D28" s="17"/>
      <c r="E28" s="11" t="str">
        <f>IF(G28,1,"")</f>
        <v/>
      </c>
      <c r="F28" s="20" t="s">
        <v>8</v>
      </c>
      <c r="G28" s="2" t="b">
        <v>0</v>
      </c>
    </row>
    <row r="29" spans="1:7" ht="45" x14ac:dyDescent="0.25">
      <c r="B29" s="3"/>
      <c r="C29" s="3" t="s">
        <v>152</v>
      </c>
      <c r="D29" s="17"/>
      <c r="E29" s="11" t="str">
        <f>IF(G29,2,"")</f>
        <v/>
      </c>
      <c r="F29" s="20" t="s">
        <v>6</v>
      </c>
      <c r="G29" s="2" t="b">
        <v>0</v>
      </c>
    </row>
    <row r="30" spans="1:7" ht="32.25" customHeight="1" x14ac:dyDescent="0.25">
      <c r="A30" s="12"/>
      <c r="B30" s="13"/>
      <c r="C30" s="13" t="s">
        <v>369</v>
      </c>
      <c r="D30" s="18"/>
      <c r="E30" s="14" t="str">
        <f>IF(G30,3,"")</f>
        <v/>
      </c>
      <c r="F30" s="21" t="s">
        <v>7</v>
      </c>
      <c r="G30" s="15" t="b">
        <v>0</v>
      </c>
    </row>
    <row r="31" spans="1:7" ht="30" x14ac:dyDescent="0.25">
      <c r="A31" s="5">
        <v>8</v>
      </c>
      <c r="B31" s="3" t="s">
        <v>65</v>
      </c>
      <c r="C31" s="3" t="s">
        <v>23</v>
      </c>
      <c r="D31" s="17"/>
      <c r="E31" s="11" t="str">
        <f>IF(G31,0,"")</f>
        <v/>
      </c>
      <c r="F31" s="20" t="s">
        <v>5</v>
      </c>
      <c r="G31" s="2" t="b">
        <v>0</v>
      </c>
    </row>
    <row r="32" spans="1:7" ht="30" x14ac:dyDescent="0.25">
      <c r="B32" s="3"/>
      <c r="C32" s="3" t="s">
        <v>24</v>
      </c>
      <c r="D32" s="17"/>
      <c r="E32" s="11" t="str">
        <f>IF(G32,1,"")</f>
        <v/>
      </c>
      <c r="F32" s="20" t="s">
        <v>8</v>
      </c>
      <c r="G32" s="2" t="b">
        <v>0</v>
      </c>
    </row>
    <row r="33" spans="1:7" ht="30" x14ac:dyDescent="0.25">
      <c r="B33" s="3"/>
      <c r="C33" s="3" t="s">
        <v>64</v>
      </c>
      <c r="D33" s="17"/>
      <c r="E33" s="11" t="str">
        <f>IF(G33,2,"")</f>
        <v/>
      </c>
      <c r="F33" s="20" t="s">
        <v>6</v>
      </c>
      <c r="G33" s="2" t="b">
        <v>0</v>
      </c>
    </row>
    <row r="34" spans="1:7" ht="30" x14ac:dyDescent="0.25">
      <c r="A34" s="12"/>
      <c r="B34" s="13"/>
      <c r="C34" s="13" t="s">
        <v>26</v>
      </c>
      <c r="D34" s="18"/>
      <c r="E34" s="14" t="str">
        <f>IF(G34,3,"")</f>
        <v/>
      </c>
      <c r="F34" s="21" t="s">
        <v>7</v>
      </c>
      <c r="G34" s="15" t="b">
        <v>0</v>
      </c>
    </row>
    <row r="35" spans="1:7" x14ac:dyDescent="0.25">
      <c r="B35" s="3"/>
      <c r="C35" s="3"/>
      <c r="D35" s="3"/>
    </row>
    <row r="36" spans="1:7" x14ac:dyDescent="0.25">
      <c r="B36" s="3"/>
      <c r="C36" s="3"/>
      <c r="D36" s="3"/>
    </row>
    <row r="37" spans="1:7" x14ac:dyDescent="0.25">
      <c r="B37" s="3"/>
      <c r="C37" s="3"/>
      <c r="D37" s="10" t="s">
        <v>367</v>
      </c>
      <c r="E37" s="25">
        <f>SUM(E3:E34)</f>
        <v>0</v>
      </c>
    </row>
    <row r="38" spans="1:7" x14ac:dyDescent="0.25">
      <c r="B38" s="3"/>
      <c r="C38" s="3"/>
      <c r="D38" s="3"/>
    </row>
    <row r="39" spans="1:7" x14ac:dyDescent="0.25">
      <c r="B39" s="3"/>
      <c r="C39" s="3"/>
      <c r="D39" s="3"/>
    </row>
    <row r="40" spans="1:7" x14ac:dyDescent="0.25">
      <c r="B40" s="3"/>
      <c r="C40" s="3"/>
      <c r="D40" s="3"/>
    </row>
    <row r="41" spans="1:7" x14ac:dyDescent="0.25">
      <c r="B41" s="3"/>
      <c r="C41" s="3"/>
      <c r="D41" s="3"/>
    </row>
    <row r="42" spans="1:7" x14ac:dyDescent="0.25">
      <c r="B42" s="3"/>
      <c r="C42" s="3"/>
      <c r="D42" s="3"/>
    </row>
    <row r="43" spans="1:7" x14ac:dyDescent="0.25">
      <c r="B43" s="3"/>
      <c r="C43" s="3"/>
      <c r="D43" s="3"/>
    </row>
    <row r="44" spans="1:7" x14ac:dyDescent="0.25">
      <c r="B44" s="3"/>
      <c r="C44" s="3"/>
      <c r="D44" s="3"/>
    </row>
    <row r="45" spans="1:7" x14ac:dyDescent="0.25">
      <c r="B45" s="3"/>
      <c r="C45" s="3"/>
      <c r="D45" s="3"/>
    </row>
    <row r="46" spans="1:7" x14ac:dyDescent="0.25">
      <c r="B46" s="3"/>
      <c r="C46" s="3"/>
      <c r="D46" s="3"/>
    </row>
    <row r="47" spans="1:7" x14ac:dyDescent="0.25">
      <c r="B47" s="3"/>
      <c r="C47" s="3"/>
      <c r="D47" s="3"/>
    </row>
    <row r="48" spans="1:7"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161925</xdr:colOff>
                    <xdr:row>19</xdr:row>
                    <xdr:rowOff>76200</xdr:rowOff>
                  </from>
                  <to>
                    <xdr:col>3</xdr:col>
                    <xdr:colOff>466725</xdr:colOff>
                    <xdr:row>20</xdr:row>
                    <xdr:rowOff>104775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3</xdr:col>
                    <xdr:colOff>161925</xdr:colOff>
                    <xdr:row>30</xdr:row>
                    <xdr:rowOff>76200</xdr:rowOff>
                  </from>
                  <to>
                    <xdr:col>3</xdr:col>
                    <xdr:colOff>466725</xdr:colOff>
                    <xdr:row>30</xdr:row>
                    <xdr:rowOff>295275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3</xdr:col>
                    <xdr:colOff>161925</xdr:colOff>
                    <xdr:row>31</xdr:row>
                    <xdr:rowOff>76200</xdr:rowOff>
                  </from>
                  <to>
                    <xdr:col>3</xdr:col>
                    <xdr:colOff>466725</xdr:colOff>
                    <xdr:row>31</xdr:row>
                    <xdr:rowOff>295275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B458A-80AC-44E7-BF09-2EC70F389235}">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425781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407</v>
      </c>
    </row>
    <row r="3" spans="1:10" ht="32.25" customHeight="1" x14ac:dyDescent="0.25">
      <c r="A3" s="5">
        <v>1</v>
      </c>
      <c r="B3" s="3" t="s">
        <v>28</v>
      </c>
      <c r="C3" s="3" t="s">
        <v>128</v>
      </c>
      <c r="D3" s="17"/>
      <c r="E3" s="11" t="str">
        <f>IF(G3,0,"")</f>
        <v/>
      </c>
      <c r="F3" s="20" t="s">
        <v>5</v>
      </c>
      <c r="G3" s="2" t="b">
        <v>0</v>
      </c>
    </row>
    <row r="4" spans="1:10" ht="30" x14ac:dyDescent="0.25">
      <c r="B4" s="3"/>
      <c r="C4" s="3" t="s">
        <v>378</v>
      </c>
      <c r="D4" s="17"/>
      <c r="E4" s="11" t="str">
        <f>IF(G4,1,"")</f>
        <v/>
      </c>
      <c r="F4" s="20" t="s">
        <v>8</v>
      </c>
      <c r="G4" s="2" t="b">
        <v>0</v>
      </c>
    </row>
    <row r="5" spans="1:10" ht="30" x14ac:dyDescent="0.25">
      <c r="B5" s="3"/>
      <c r="C5" s="3" t="s">
        <v>268</v>
      </c>
      <c r="D5" s="17"/>
      <c r="E5" s="11" t="str">
        <f>IF(G5,2,"")</f>
        <v/>
      </c>
      <c r="F5" s="20" t="s">
        <v>6</v>
      </c>
      <c r="G5" s="2" t="b">
        <v>0</v>
      </c>
    </row>
    <row r="6" spans="1:10" ht="30" x14ac:dyDescent="0.25">
      <c r="A6" s="12"/>
      <c r="B6" s="13"/>
      <c r="C6" s="13" t="s">
        <v>130</v>
      </c>
      <c r="D6" s="18"/>
      <c r="E6" s="14" t="str">
        <f>IF(G6,3,"")</f>
        <v/>
      </c>
      <c r="F6" s="21" t="s">
        <v>7</v>
      </c>
      <c r="G6" s="2" t="b">
        <v>0</v>
      </c>
    </row>
    <row r="7" spans="1:10" ht="30" x14ac:dyDescent="0.25">
      <c r="A7" s="5">
        <v>2</v>
      </c>
      <c r="B7" s="3" t="s">
        <v>269</v>
      </c>
      <c r="C7" s="3" t="s">
        <v>270</v>
      </c>
      <c r="D7" s="17"/>
      <c r="E7" s="11" t="str">
        <f>IF(G7,0,"")</f>
        <v/>
      </c>
      <c r="F7" s="20" t="s">
        <v>5</v>
      </c>
      <c r="G7" s="2" t="b">
        <v>0</v>
      </c>
    </row>
    <row r="8" spans="1:10" ht="30" x14ac:dyDescent="0.25">
      <c r="B8" s="3"/>
      <c r="C8" s="3" t="s">
        <v>379</v>
      </c>
      <c r="D8" s="17"/>
      <c r="E8" s="11" t="str">
        <f>IF(G8,1,"")</f>
        <v/>
      </c>
      <c r="F8" s="20" t="s">
        <v>8</v>
      </c>
      <c r="G8" s="2" t="b">
        <v>0</v>
      </c>
    </row>
    <row r="9" spans="1:10" ht="30" x14ac:dyDescent="0.25">
      <c r="B9" s="3"/>
      <c r="C9" s="3" t="s">
        <v>271</v>
      </c>
      <c r="D9" s="17"/>
      <c r="E9" s="11" t="str">
        <f>IF(G9,2,"")</f>
        <v/>
      </c>
      <c r="F9" s="20" t="s">
        <v>6</v>
      </c>
      <c r="G9" s="2" t="b">
        <v>0</v>
      </c>
    </row>
    <row r="10" spans="1:10" ht="45" x14ac:dyDescent="0.25">
      <c r="A10" s="12"/>
      <c r="B10" s="13"/>
      <c r="C10" s="13" t="s">
        <v>135</v>
      </c>
      <c r="D10" s="18"/>
      <c r="E10" s="14" t="str">
        <f>IF(G10,3,"")</f>
        <v/>
      </c>
      <c r="F10" s="21" t="s">
        <v>7</v>
      </c>
      <c r="G10" s="2" t="b">
        <v>0</v>
      </c>
    </row>
    <row r="11" spans="1:10" ht="30" x14ac:dyDescent="0.25">
      <c r="A11" s="5">
        <v>3</v>
      </c>
      <c r="B11" s="3" t="s">
        <v>272</v>
      </c>
      <c r="C11" s="3" t="s">
        <v>273</v>
      </c>
      <c r="D11" s="17"/>
      <c r="E11" s="11" t="str">
        <f>IF(G11,0,"")</f>
        <v/>
      </c>
      <c r="F11" s="20" t="s">
        <v>5</v>
      </c>
      <c r="G11" s="2" t="b">
        <v>0</v>
      </c>
    </row>
    <row r="12" spans="1:10" ht="30" x14ac:dyDescent="0.25">
      <c r="B12" s="3"/>
      <c r="C12" s="3" t="s">
        <v>45</v>
      </c>
      <c r="D12" s="17"/>
      <c r="E12" s="11" t="str">
        <f>IF(G12,1,"")</f>
        <v/>
      </c>
      <c r="F12" s="20" t="s">
        <v>8</v>
      </c>
      <c r="G12" s="2" t="b">
        <v>0</v>
      </c>
    </row>
    <row r="13" spans="1:10" ht="30" x14ac:dyDescent="0.25">
      <c r="B13" s="3"/>
      <c r="C13" s="3" t="s">
        <v>46</v>
      </c>
      <c r="D13" s="17"/>
      <c r="E13" s="11" t="str">
        <f>IF(G13,2,"")</f>
        <v/>
      </c>
      <c r="F13" s="20" t="s">
        <v>6</v>
      </c>
      <c r="G13" s="2" t="b">
        <v>0</v>
      </c>
    </row>
    <row r="14" spans="1:10" ht="30" x14ac:dyDescent="0.25">
      <c r="A14" s="12"/>
      <c r="B14" s="13"/>
      <c r="C14" s="13" t="s">
        <v>47</v>
      </c>
      <c r="D14" s="18"/>
      <c r="E14" s="14" t="str">
        <f>IF(G14,3,"")</f>
        <v/>
      </c>
      <c r="F14" s="21" t="s">
        <v>7</v>
      </c>
      <c r="G14" s="2" t="b">
        <v>0</v>
      </c>
    </row>
    <row r="15" spans="1:10" ht="30" x14ac:dyDescent="0.25">
      <c r="A15" s="5">
        <v>4</v>
      </c>
      <c r="B15" s="3" t="s">
        <v>274</v>
      </c>
      <c r="C15" s="3" t="s">
        <v>380</v>
      </c>
      <c r="D15" s="17"/>
      <c r="E15" s="11" t="str">
        <f>IF(G15,0,"")</f>
        <v/>
      </c>
      <c r="F15" s="20" t="s">
        <v>5</v>
      </c>
      <c r="G15" s="2" t="b">
        <v>0</v>
      </c>
    </row>
    <row r="16" spans="1:10" ht="45" x14ac:dyDescent="0.25">
      <c r="C16" s="3" t="s">
        <v>275</v>
      </c>
      <c r="D16" s="17"/>
      <c r="E16" s="11" t="str">
        <f>IF(G16,1,"")</f>
        <v/>
      </c>
      <c r="F16" s="20" t="s">
        <v>8</v>
      </c>
      <c r="G16" s="2" t="b">
        <v>0</v>
      </c>
      <c r="J16" s="3"/>
    </row>
    <row r="17" spans="1:7" ht="30" x14ac:dyDescent="0.25">
      <c r="C17" s="3" t="s">
        <v>62</v>
      </c>
      <c r="D17" s="17"/>
      <c r="E17" s="11" t="str">
        <f>IF(G17,2,"")</f>
        <v/>
      </c>
      <c r="F17" s="20" t="s">
        <v>6</v>
      </c>
      <c r="G17" s="2" t="b">
        <v>0</v>
      </c>
    </row>
    <row r="18" spans="1:7" ht="30" x14ac:dyDescent="0.25">
      <c r="A18" s="12"/>
      <c r="B18" s="15"/>
      <c r="C18" s="13" t="s">
        <v>63</v>
      </c>
      <c r="D18" s="18"/>
      <c r="E18" s="14" t="str">
        <f>IF(G18,3,"")</f>
        <v/>
      </c>
      <c r="F18" s="21" t="s">
        <v>7</v>
      </c>
      <c r="G18" s="15" t="b">
        <v>0</v>
      </c>
    </row>
    <row r="19" spans="1:7" ht="45" x14ac:dyDescent="0.25">
      <c r="A19" s="5">
        <v>5</v>
      </c>
      <c r="B19" s="3" t="s">
        <v>276</v>
      </c>
      <c r="C19" s="3" t="s">
        <v>55</v>
      </c>
      <c r="D19" s="17"/>
      <c r="E19" s="11" t="str">
        <f>IF(G19,0,"")</f>
        <v/>
      </c>
      <c r="F19" s="20" t="s">
        <v>5</v>
      </c>
      <c r="G19" s="2" t="b">
        <v>0</v>
      </c>
    </row>
    <row r="20" spans="1:7" ht="30" x14ac:dyDescent="0.25">
      <c r="C20" s="3" t="s">
        <v>277</v>
      </c>
      <c r="D20" s="17"/>
      <c r="E20" s="11" t="str">
        <f>IF(G20,1,"")</f>
        <v/>
      </c>
      <c r="F20" s="20" t="s">
        <v>8</v>
      </c>
      <c r="G20" s="2" t="b">
        <v>0</v>
      </c>
    </row>
    <row r="21" spans="1:7" ht="30" x14ac:dyDescent="0.25">
      <c r="C21" s="3" t="s">
        <v>278</v>
      </c>
      <c r="D21" s="17"/>
      <c r="E21" s="11" t="str">
        <f>IF(G21,2,"")</f>
        <v/>
      </c>
      <c r="F21" s="20" t="s">
        <v>6</v>
      </c>
      <c r="G21" s="2" t="b">
        <v>0</v>
      </c>
    </row>
    <row r="22" spans="1:7" ht="30" x14ac:dyDescent="0.25">
      <c r="A22" s="12"/>
      <c r="B22" s="15"/>
      <c r="C22" s="13" t="s">
        <v>279</v>
      </c>
      <c r="D22" s="18"/>
      <c r="E22" s="14" t="str">
        <f>IF(G22,3,"")</f>
        <v/>
      </c>
      <c r="F22" s="21" t="s">
        <v>7</v>
      </c>
      <c r="G22" s="15" t="b">
        <v>0</v>
      </c>
    </row>
    <row r="23" spans="1:7" ht="45" x14ac:dyDescent="0.25">
      <c r="A23" s="5">
        <v>6</v>
      </c>
      <c r="B23" s="3" t="s">
        <v>280</v>
      </c>
      <c r="C23" s="3" t="s">
        <v>55</v>
      </c>
      <c r="D23" s="17"/>
      <c r="E23" s="11" t="str">
        <f>IF(G23,0,"")</f>
        <v/>
      </c>
      <c r="F23" s="20" t="s">
        <v>5</v>
      </c>
      <c r="G23" s="2" t="b">
        <v>0</v>
      </c>
    </row>
    <row r="24" spans="1:7" ht="30" x14ac:dyDescent="0.25">
      <c r="B24" s="3"/>
      <c r="C24" s="3" t="s">
        <v>281</v>
      </c>
      <c r="D24" s="17"/>
      <c r="E24" s="11" t="str">
        <f>IF(G24,1,"")</f>
        <v/>
      </c>
      <c r="F24" s="20" t="s">
        <v>8</v>
      </c>
    </row>
    <row r="25" spans="1:7" ht="40.5" x14ac:dyDescent="0.25">
      <c r="B25" s="3"/>
      <c r="C25" s="3" t="s">
        <v>282</v>
      </c>
      <c r="D25" s="17"/>
      <c r="E25" s="11" t="str">
        <f>IF(G25,2,"")</f>
        <v/>
      </c>
      <c r="F25" s="20" t="s">
        <v>6</v>
      </c>
      <c r="G25" s="2" t="b">
        <v>0</v>
      </c>
    </row>
    <row r="26" spans="1:7" ht="30" x14ac:dyDescent="0.25">
      <c r="A26" s="12"/>
      <c r="B26" s="13"/>
      <c r="C26" s="13" t="s">
        <v>58</v>
      </c>
      <c r="D26" s="18"/>
      <c r="E26" s="14" t="str">
        <f>IF(G26,3,"")</f>
        <v/>
      </c>
      <c r="F26" s="21" t="s">
        <v>7</v>
      </c>
      <c r="G26" s="15" t="b">
        <v>0</v>
      </c>
    </row>
    <row r="27" spans="1:7" ht="45" x14ac:dyDescent="0.25">
      <c r="A27" s="5">
        <v>7</v>
      </c>
      <c r="B27" s="3" t="s">
        <v>142</v>
      </c>
      <c r="C27" s="3" t="s">
        <v>283</v>
      </c>
      <c r="D27" s="17"/>
      <c r="E27" s="11" t="str">
        <f>IF(G27,0,"")</f>
        <v/>
      </c>
      <c r="F27" s="20" t="s">
        <v>5</v>
      </c>
      <c r="G27" s="2" t="b">
        <v>0</v>
      </c>
    </row>
    <row r="28" spans="1:7" ht="30" x14ac:dyDescent="0.25">
      <c r="B28" s="3"/>
      <c r="C28" s="3" t="s">
        <v>381</v>
      </c>
      <c r="D28" s="17"/>
      <c r="E28" s="11" t="str">
        <f>IF(G28,1,"")</f>
        <v/>
      </c>
      <c r="F28" s="20" t="s">
        <v>8</v>
      </c>
      <c r="G28" s="2" t="b">
        <v>0</v>
      </c>
    </row>
    <row r="29" spans="1:7" ht="30" x14ac:dyDescent="0.25">
      <c r="B29" s="3"/>
      <c r="C29" s="3" t="s">
        <v>145</v>
      </c>
      <c r="D29" s="17"/>
      <c r="E29" s="11" t="str">
        <f>IF(G29,2,"")</f>
        <v/>
      </c>
      <c r="F29" s="20" t="s">
        <v>6</v>
      </c>
      <c r="G29" s="2" t="b">
        <v>0</v>
      </c>
    </row>
    <row r="30" spans="1:7" ht="30" x14ac:dyDescent="0.25">
      <c r="A30" s="12"/>
      <c r="B30" s="13"/>
      <c r="C30" s="13" t="s">
        <v>146</v>
      </c>
      <c r="D30" s="18"/>
      <c r="E30" s="14" t="str">
        <f>IF(G30,3,"")</f>
        <v/>
      </c>
      <c r="F30" s="21" t="s">
        <v>7</v>
      </c>
      <c r="G30" s="15" t="b">
        <v>0</v>
      </c>
    </row>
    <row r="31" spans="1:7" ht="30" x14ac:dyDescent="0.25">
      <c r="A31" s="5">
        <v>8</v>
      </c>
      <c r="B31" s="3" t="s">
        <v>284</v>
      </c>
      <c r="C31" s="3" t="s">
        <v>55</v>
      </c>
      <c r="D31" s="17"/>
      <c r="E31" s="11" t="str">
        <f>IF(G31,0,"")</f>
        <v/>
      </c>
      <c r="F31" s="20" t="s">
        <v>5</v>
      </c>
      <c r="G31" s="2" t="b">
        <v>0</v>
      </c>
    </row>
    <row r="32" spans="1:7" ht="30" x14ac:dyDescent="0.25">
      <c r="B32" s="3"/>
      <c r="C32" s="3" t="s">
        <v>285</v>
      </c>
      <c r="D32" s="17"/>
      <c r="E32" s="11" t="str">
        <f>IF(G32,1,"")</f>
        <v/>
      </c>
      <c r="F32" s="20" t="s">
        <v>8</v>
      </c>
      <c r="G32" s="2" t="b">
        <v>0</v>
      </c>
    </row>
    <row r="33" spans="1:7" ht="30" x14ac:dyDescent="0.25">
      <c r="B33" s="3"/>
      <c r="C33" s="3" t="s">
        <v>286</v>
      </c>
      <c r="D33" s="17"/>
      <c r="E33" s="11" t="str">
        <f>IF(G33,2,"")</f>
        <v/>
      </c>
      <c r="F33" s="20" t="s">
        <v>6</v>
      </c>
      <c r="G33" s="2" t="b">
        <v>0</v>
      </c>
    </row>
    <row r="34" spans="1:7" ht="30" x14ac:dyDescent="0.25">
      <c r="B34" s="3"/>
      <c r="C34" s="3" t="s">
        <v>287</v>
      </c>
      <c r="D34" s="18"/>
      <c r="E34" s="14" t="str">
        <f>IF(G34,3,"")</f>
        <v/>
      </c>
      <c r="F34" s="21" t="s">
        <v>7</v>
      </c>
      <c r="G34" s="15" t="b">
        <v>0</v>
      </c>
    </row>
    <row r="35" spans="1:7" ht="30" x14ac:dyDescent="0.25">
      <c r="A35" s="5">
        <v>9</v>
      </c>
      <c r="B35" s="3" t="s">
        <v>65</v>
      </c>
      <c r="C35" s="3" t="s">
        <v>23</v>
      </c>
      <c r="D35" s="17"/>
      <c r="E35" s="11" t="str">
        <f>IF(G35,0,"")</f>
        <v/>
      </c>
      <c r="F35" s="20" t="s">
        <v>5</v>
      </c>
      <c r="G35" s="2" t="b">
        <v>0</v>
      </c>
    </row>
    <row r="36" spans="1:7" ht="30" x14ac:dyDescent="0.25">
      <c r="B36" s="3"/>
      <c r="C36" s="3" t="s">
        <v>24</v>
      </c>
      <c r="D36" s="17"/>
      <c r="E36" s="11" t="str">
        <f>IF(G36,1,"")</f>
        <v/>
      </c>
      <c r="F36" s="20" t="s">
        <v>8</v>
      </c>
      <c r="G36" s="2" t="b">
        <v>0</v>
      </c>
    </row>
    <row r="37" spans="1:7" ht="30" x14ac:dyDescent="0.25">
      <c r="B37" s="3"/>
      <c r="C37" s="3" t="s">
        <v>64</v>
      </c>
      <c r="D37" s="17"/>
      <c r="E37" s="11" t="str">
        <f>IF(G37,2,"")</f>
        <v/>
      </c>
      <c r="F37" s="20" t="s">
        <v>6</v>
      </c>
      <c r="G37" s="2" t="b">
        <v>0</v>
      </c>
    </row>
    <row r="38" spans="1:7" ht="30" x14ac:dyDescent="0.25">
      <c r="A38" s="12"/>
      <c r="B38" s="13"/>
      <c r="C38" s="13" t="s">
        <v>26</v>
      </c>
      <c r="D38" s="18"/>
      <c r="E38" s="14" t="str">
        <f>IF(G38,3,"")</f>
        <v/>
      </c>
      <c r="F38" s="21" t="s">
        <v>7</v>
      </c>
      <c r="G38" s="15" t="b">
        <v>0</v>
      </c>
    </row>
    <row r="39" spans="1:7" x14ac:dyDescent="0.25">
      <c r="B39" s="3"/>
      <c r="C39" s="3"/>
      <c r="D39" s="3"/>
      <c r="E39" s="20"/>
      <c r="F39" s="20"/>
    </row>
    <row r="40" spans="1:7" x14ac:dyDescent="0.25">
      <c r="B40" s="3"/>
      <c r="C40" s="3"/>
      <c r="D40" s="3"/>
      <c r="E40" s="20"/>
      <c r="F40" s="20"/>
    </row>
    <row r="41" spans="1:7" x14ac:dyDescent="0.25">
      <c r="B41" s="3"/>
      <c r="C41" s="3"/>
      <c r="D41" s="10" t="s">
        <v>367</v>
      </c>
      <c r="E41" s="28">
        <f>SUM(E3:E38)</f>
        <v>0</v>
      </c>
      <c r="F41" s="20"/>
    </row>
    <row r="42" spans="1:7" x14ac:dyDescent="0.25">
      <c r="B42" s="3"/>
      <c r="C42" s="3"/>
      <c r="D42" s="3"/>
    </row>
    <row r="43" spans="1:7" x14ac:dyDescent="0.25">
      <c r="B43" s="3"/>
      <c r="C43" s="3"/>
      <c r="D43" s="3"/>
    </row>
    <row r="44" spans="1:7" x14ac:dyDescent="0.25">
      <c r="B44" s="3"/>
      <c r="C44" s="3"/>
      <c r="D44" s="3"/>
    </row>
    <row r="45" spans="1:7" x14ac:dyDescent="0.25">
      <c r="B45" s="3"/>
      <c r="C45" s="3"/>
      <c r="D45" s="3"/>
    </row>
    <row r="46" spans="1:7" x14ac:dyDescent="0.25">
      <c r="B46" s="3"/>
      <c r="C46" s="3"/>
      <c r="D46" s="3"/>
    </row>
    <row r="47" spans="1:7" x14ac:dyDescent="0.25">
      <c r="B47" s="3"/>
      <c r="C47" s="3"/>
      <c r="D47" s="3"/>
    </row>
    <row r="48" spans="1:7"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3</xdr:col>
                    <xdr:colOff>161925</xdr:colOff>
                    <xdr:row>30</xdr:row>
                    <xdr:rowOff>76200</xdr:rowOff>
                  </from>
                  <to>
                    <xdr:col>3</xdr:col>
                    <xdr:colOff>466725</xdr:colOff>
                    <xdr:row>30</xdr:row>
                    <xdr:rowOff>295275</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3</xdr:col>
                    <xdr:colOff>161925</xdr:colOff>
                    <xdr:row>31</xdr:row>
                    <xdr:rowOff>76200</xdr:rowOff>
                  </from>
                  <to>
                    <xdr:col>3</xdr:col>
                    <xdr:colOff>466725</xdr:colOff>
                    <xdr:row>31</xdr:row>
                    <xdr:rowOff>295275</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3</xdr:col>
                    <xdr:colOff>161925</xdr:colOff>
                    <xdr:row>37</xdr:row>
                    <xdr:rowOff>76200</xdr:rowOff>
                  </from>
                  <to>
                    <xdr:col>3</xdr:col>
                    <xdr:colOff>466725</xdr:colOff>
                    <xdr:row>37</xdr:row>
                    <xdr:rowOff>295275</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3</xdr:col>
                    <xdr:colOff>161925</xdr:colOff>
                    <xdr:row>37</xdr:row>
                    <xdr:rowOff>76200</xdr:rowOff>
                  </from>
                  <to>
                    <xdr:col>3</xdr:col>
                    <xdr:colOff>466725</xdr:colOff>
                    <xdr:row>37</xdr:row>
                    <xdr:rowOff>295275</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3</xdr:col>
                    <xdr:colOff>161925</xdr:colOff>
                    <xdr:row>34</xdr:row>
                    <xdr:rowOff>76200</xdr:rowOff>
                  </from>
                  <to>
                    <xdr:col>3</xdr:col>
                    <xdr:colOff>466725</xdr:colOff>
                    <xdr:row>34</xdr:row>
                    <xdr:rowOff>295275</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3</xdr:col>
                    <xdr:colOff>161925</xdr:colOff>
                    <xdr:row>35</xdr:row>
                    <xdr:rowOff>76200</xdr:rowOff>
                  </from>
                  <to>
                    <xdr:col>3</xdr:col>
                    <xdr:colOff>466725</xdr:colOff>
                    <xdr:row>35</xdr:row>
                    <xdr:rowOff>295275</xdr:rowOff>
                  </to>
                </anchor>
              </controlPr>
            </control>
          </mc:Choice>
        </mc:AlternateContent>
        <mc:AlternateContent xmlns:mc="http://schemas.openxmlformats.org/markup-compatibility/2006">
          <mc:Choice Requires="x14">
            <control shapeId="15413" r:id="rId56" name="Check Box 53">
              <controlPr defaultSize="0" autoFill="0" autoLine="0" autoPict="0">
                <anchor moveWithCells="1">
                  <from>
                    <xdr:col>3</xdr:col>
                    <xdr:colOff>161925</xdr:colOff>
                    <xdr:row>36</xdr:row>
                    <xdr:rowOff>76200</xdr:rowOff>
                  </from>
                  <to>
                    <xdr:col>3</xdr:col>
                    <xdr:colOff>466725</xdr:colOff>
                    <xdr:row>36</xdr:row>
                    <xdr:rowOff>295275</xdr:rowOff>
                  </to>
                </anchor>
              </controlPr>
            </control>
          </mc:Choice>
        </mc:AlternateContent>
        <mc:AlternateContent xmlns:mc="http://schemas.openxmlformats.org/markup-compatibility/2006">
          <mc:Choice Requires="x14">
            <control shapeId="15414" r:id="rId57" name="Check Box 54">
              <controlPr defaultSize="0" autoFill="0" autoLine="0" autoPict="0">
                <anchor moveWithCells="1">
                  <from>
                    <xdr:col>3</xdr:col>
                    <xdr:colOff>161925</xdr:colOff>
                    <xdr:row>36</xdr:row>
                    <xdr:rowOff>76200</xdr:rowOff>
                  </from>
                  <to>
                    <xdr:col>3</xdr:col>
                    <xdr:colOff>466725</xdr:colOff>
                    <xdr:row>36</xdr:row>
                    <xdr:rowOff>295275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1CAB1-D137-48EA-8877-FF22FB77A540}">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5703125" style="20" customWidth="1"/>
    <col min="5" max="5" width="8.85546875" style="2" bestFit="1" customWidth="1"/>
    <col min="6" max="6" width="12.42578125" style="20" bestFit="1" customWidth="1"/>
    <col min="7" max="7" width="0.28515625" style="2" customWidth="1"/>
    <col min="8" max="8" width="41.28515625" style="2" customWidth="1"/>
    <col min="9" max="16384" width="11.42578125" style="2"/>
  </cols>
  <sheetData>
    <row r="2" spans="1:8" s="9" customFormat="1" x14ac:dyDescent="0.25">
      <c r="A2" s="7" t="s">
        <v>48</v>
      </c>
      <c r="B2" s="8" t="s">
        <v>0</v>
      </c>
      <c r="C2" s="8" t="s">
        <v>27</v>
      </c>
      <c r="D2" s="16"/>
      <c r="E2" s="8" t="s">
        <v>4</v>
      </c>
      <c r="F2" s="16" t="s">
        <v>1</v>
      </c>
      <c r="H2" s="16" t="s">
        <v>407</v>
      </c>
    </row>
    <row r="3" spans="1:8" ht="30" x14ac:dyDescent="0.25">
      <c r="A3" s="5">
        <v>1</v>
      </c>
      <c r="B3" s="3" t="s">
        <v>28</v>
      </c>
      <c r="C3" s="3" t="s">
        <v>29</v>
      </c>
      <c r="D3" s="17"/>
      <c r="E3" s="11" t="str">
        <f>IF(G3,0,"")</f>
        <v/>
      </c>
      <c r="F3" s="20" t="s">
        <v>5</v>
      </c>
      <c r="G3" s="2" t="b">
        <v>0</v>
      </c>
    </row>
    <row r="4" spans="1:8" ht="30" x14ac:dyDescent="0.25">
      <c r="B4" s="3"/>
      <c r="C4" s="3" t="s">
        <v>30</v>
      </c>
      <c r="D4" s="17"/>
      <c r="E4" s="11" t="str">
        <f>IF(G4,1,"")</f>
        <v/>
      </c>
      <c r="F4" s="20" t="s">
        <v>8</v>
      </c>
      <c r="G4" s="2" t="b">
        <v>0</v>
      </c>
    </row>
    <row r="5" spans="1:8" ht="30" x14ac:dyDescent="0.25">
      <c r="B5" s="3"/>
      <c r="C5" s="3" t="s">
        <v>31</v>
      </c>
      <c r="D5" s="17"/>
      <c r="E5" s="11" t="str">
        <f>IF(G5,2,"")</f>
        <v/>
      </c>
      <c r="F5" s="20" t="s">
        <v>6</v>
      </c>
      <c r="G5" s="2" t="b">
        <v>0</v>
      </c>
    </row>
    <row r="6" spans="1:8" ht="30" x14ac:dyDescent="0.25">
      <c r="A6" s="12"/>
      <c r="B6" s="13"/>
      <c r="C6" s="13" t="s">
        <v>32</v>
      </c>
      <c r="D6" s="18"/>
      <c r="E6" s="14" t="str">
        <f>IF(G6,3,"")</f>
        <v/>
      </c>
      <c r="F6" s="21" t="s">
        <v>7</v>
      </c>
      <c r="G6" s="2" t="b">
        <v>0</v>
      </c>
    </row>
    <row r="7" spans="1:8" ht="30" x14ac:dyDescent="0.25">
      <c r="A7" s="5">
        <v>2</v>
      </c>
      <c r="B7" s="3" t="s">
        <v>33</v>
      </c>
      <c r="C7" s="3" t="s">
        <v>34</v>
      </c>
      <c r="D7" s="17"/>
      <c r="E7" s="11" t="str">
        <f>IF(G7,0,"")</f>
        <v/>
      </c>
      <c r="F7" s="20" t="s">
        <v>5</v>
      </c>
      <c r="G7" s="2" t="b">
        <v>0</v>
      </c>
    </row>
    <row r="8" spans="1:8" ht="30" x14ac:dyDescent="0.25">
      <c r="B8" s="3"/>
      <c r="C8" s="3" t="s">
        <v>35</v>
      </c>
      <c r="D8" s="17"/>
      <c r="E8" s="11" t="str">
        <f>IF(G8,1,"")</f>
        <v/>
      </c>
      <c r="F8" s="20" t="s">
        <v>8</v>
      </c>
      <c r="G8" s="2" t="b">
        <v>0</v>
      </c>
    </row>
    <row r="9" spans="1:8" ht="30" x14ac:dyDescent="0.25">
      <c r="B9" s="3"/>
      <c r="C9" s="3" t="s">
        <v>36</v>
      </c>
      <c r="D9" s="17"/>
      <c r="E9" s="11" t="str">
        <f>IF(G9,2,"")</f>
        <v/>
      </c>
      <c r="F9" s="20" t="s">
        <v>6</v>
      </c>
      <c r="G9" s="2" t="b">
        <v>0</v>
      </c>
    </row>
    <row r="10" spans="1:8" ht="60" x14ac:dyDescent="0.25">
      <c r="A10" s="12"/>
      <c r="B10" s="13"/>
      <c r="C10" s="13" t="s">
        <v>37</v>
      </c>
      <c r="D10" s="18"/>
      <c r="E10" s="14" t="str">
        <f>IF(G10,3,"")</f>
        <v/>
      </c>
      <c r="F10" s="21" t="s">
        <v>7</v>
      </c>
      <c r="G10" s="2" t="b">
        <v>0</v>
      </c>
    </row>
    <row r="11" spans="1:8" ht="30" x14ac:dyDescent="0.25">
      <c r="A11" s="5">
        <v>3</v>
      </c>
      <c r="B11" s="3" t="s">
        <v>38</v>
      </c>
      <c r="C11" s="3" t="s">
        <v>39</v>
      </c>
      <c r="D11" s="17"/>
      <c r="E11" s="11" t="str">
        <f>IF(G11,0,"")</f>
        <v/>
      </c>
      <c r="F11" s="20" t="s">
        <v>5</v>
      </c>
      <c r="G11" s="2" t="b">
        <v>0</v>
      </c>
    </row>
    <row r="12" spans="1:8" ht="30" x14ac:dyDescent="0.25">
      <c r="B12" s="3"/>
      <c r="C12" s="3" t="s">
        <v>40</v>
      </c>
      <c r="D12" s="17"/>
      <c r="E12" s="11" t="str">
        <f>IF(G12,1,"")</f>
        <v/>
      </c>
      <c r="F12" s="20" t="s">
        <v>8</v>
      </c>
      <c r="G12" s="2" t="b">
        <v>0</v>
      </c>
    </row>
    <row r="13" spans="1:8" ht="30" x14ac:dyDescent="0.25">
      <c r="B13" s="3"/>
      <c r="C13" s="3" t="s">
        <v>41</v>
      </c>
      <c r="D13" s="17"/>
      <c r="E13" s="11" t="str">
        <f>IF(G13,2,"")</f>
        <v/>
      </c>
      <c r="F13" s="20" t="s">
        <v>6</v>
      </c>
      <c r="G13" s="2" t="b">
        <v>0</v>
      </c>
    </row>
    <row r="14" spans="1:8" ht="30" x14ac:dyDescent="0.25">
      <c r="A14" s="12"/>
      <c r="B14" s="13"/>
      <c r="C14" s="13" t="s">
        <v>42</v>
      </c>
      <c r="D14" s="18"/>
      <c r="E14" s="14" t="str">
        <f>IF(G14,3,"")</f>
        <v/>
      </c>
      <c r="F14" s="21" t="s">
        <v>7</v>
      </c>
      <c r="G14" s="2" t="b">
        <v>0</v>
      </c>
    </row>
    <row r="15" spans="1:8" ht="33.75" customHeight="1" x14ac:dyDescent="0.25">
      <c r="A15" s="5">
        <v>4</v>
      </c>
      <c r="B15" s="3" t="s">
        <v>43</v>
      </c>
      <c r="C15" s="3" t="s">
        <v>44</v>
      </c>
      <c r="D15" s="17"/>
      <c r="E15" s="11" t="str">
        <f>IF(G15,0,"")</f>
        <v/>
      </c>
      <c r="F15" s="20" t="s">
        <v>5</v>
      </c>
      <c r="G15" s="2" t="b">
        <v>0</v>
      </c>
    </row>
    <row r="16" spans="1:8" ht="30" x14ac:dyDescent="0.25">
      <c r="B16" s="3"/>
      <c r="C16" s="3" t="s">
        <v>45</v>
      </c>
      <c r="D16" s="17"/>
      <c r="E16" s="11" t="str">
        <f>IF(G16,1,"")</f>
        <v/>
      </c>
      <c r="F16" s="20" t="s">
        <v>8</v>
      </c>
      <c r="G16" s="2" t="b">
        <v>0</v>
      </c>
    </row>
    <row r="17" spans="1:7" ht="30" x14ac:dyDescent="0.25">
      <c r="B17" s="3"/>
      <c r="C17" s="3" t="s">
        <v>46</v>
      </c>
      <c r="D17" s="17"/>
      <c r="E17" s="11" t="str">
        <f>IF(G17,2,"")</f>
        <v/>
      </c>
      <c r="F17" s="20" t="s">
        <v>6</v>
      </c>
      <c r="G17" s="2" t="b">
        <v>0</v>
      </c>
    </row>
    <row r="18" spans="1:7" ht="30" x14ac:dyDescent="0.25">
      <c r="A18" s="12"/>
      <c r="B18" s="13"/>
      <c r="C18" s="13" t="s">
        <v>47</v>
      </c>
      <c r="D18" s="18"/>
      <c r="E18" s="14" t="str">
        <f>IF(G18,3,"")</f>
        <v/>
      </c>
      <c r="F18" s="21" t="s">
        <v>7</v>
      </c>
      <c r="G18" s="15" t="b">
        <v>0</v>
      </c>
    </row>
    <row r="19" spans="1:7" ht="45" x14ac:dyDescent="0.25">
      <c r="A19" s="5">
        <v>5</v>
      </c>
      <c r="B19" s="3" t="s">
        <v>49</v>
      </c>
      <c r="C19" s="3" t="s">
        <v>50</v>
      </c>
      <c r="D19" s="17"/>
      <c r="E19" s="11" t="str">
        <f>IF(G19,0,"")</f>
        <v/>
      </c>
      <c r="F19" s="20" t="s">
        <v>5</v>
      </c>
      <c r="G19" s="2" t="b">
        <v>0</v>
      </c>
    </row>
    <row r="20" spans="1:7" ht="30" x14ac:dyDescent="0.25">
      <c r="C20" s="3" t="s">
        <v>51</v>
      </c>
      <c r="D20" s="17"/>
      <c r="E20" s="11" t="str">
        <f>IF(G20,1,"")</f>
        <v/>
      </c>
      <c r="F20" s="20" t="s">
        <v>8</v>
      </c>
      <c r="G20" s="2" t="b">
        <v>0</v>
      </c>
    </row>
    <row r="21" spans="1:7" ht="30" x14ac:dyDescent="0.25">
      <c r="C21" s="3" t="s">
        <v>52</v>
      </c>
      <c r="D21" s="17"/>
      <c r="E21" s="11" t="str">
        <f>IF(G21,2,"")</f>
        <v/>
      </c>
      <c r="F21" s="20" t="s">
        <v>6</v>
      </c>
      <c r="G21" s="2" t="b">
        <v>0</v>
      </c>
    </row>
    <row r="22" spans="1:7" ht="30" x14ac:dyDescent="0.25">
      <c r="A22" s="12"/>
      <c r="B22" s="22"/>
      <c r="C22" s="23" t="s">
        <v>53</v>
      </c>
      <c r="D22" s="18"/>
      <c r="E22" s="14" t="str">
        <f>IF(G22,3,"")</f>
        <v/>
      </c>
      <c r="F22" s="21" t="s">
        <v>7</v>
      </c>
      <c r="G22" s="15" t="b">
        <v>0</v>
      </c>
    </row>
    <row r="23" spans="1:7" ht="45" x14ac:dyDescent="0.25">
      <c r="A23" s="5">
        <v>6</v>
      </c>
      <c r="B23" s="3" t="s">
        <v>54</v>
      </c>
      <c r="C23" s="3" t="s">
        <v>55</v>
      </c>
      <c r="D23" s="17"/>
      <c r="E23" s="11" t="str">
        <f>IF(G23,0,"")</f>
        <v/>
      </c>
      <c r="F23" s="20" t="s">
        <v>5</v>
      </c>
      <c r="G23" s="2" t="b">
        <v>0</v>
      </c>
    </row>
    <row r="24" spans="1:7" ht="30" x14ac:dyDescent="0.25">
      <c r="B24" s="3"/>
      <c r="C24" s="3" t="s">
        <v>56</v>
      </c>
      <c r="D24" s="17"/>
      <c r="E24" s="11" t="str">
        <f>IF(G24,1,"")</f>
        <v/>
      </c>
      <c r="F24" s="20" t="s">
        <v>8</v>
      </c>
      <c r="G24" s="2" t="b">
        <v>0</v>
      </c>
    </row>
    <row r="25" spans="1:7" ht="45" x14ac:dyDescent="0.25">
      <c r="B25" s="3"/>
      <c r="C25" s="3" t="s">
        <v>57</v>
      </c>
      <c r="D25" s="17"/>
      <c r="E25" s="11" t="str">
        <f>IF(G25,2,"")</f>
        <v/>
      </c>
      <c r="F25" s="20" t="s">
        <v>6</v>
      </c>
      <c r="G25" s="2" t="b">
        <v>0</v>
      </c>
    </row>
    <row r="26" spans="1:7" ht="30" x14ac:dyDescent="0.25">
      <c r="A26" s="12"/>
      <c r="B26" s="13"/>
      <c r="C26" s="13" t="s">
        <v>58</v>
      </c>
      <c r="D26" s="18"/>
      <c r="E26" s="14" t="str">
        <f>IF(G26,3,"")</f>
        <v/>
      </c>
      <c r="F26" s="21" t="s">
        <v>7</v>
      </c>
      <c r="G26" s="15" t="b">
        <v>0</v>
      </c>
    </row>
    <row r="27" spans="1:7" ht="30" x14ac:dyDescent="0.25">
      <c r="A27" s="5">
        <v>7</v>
      </c>
      <c r="B27" s="3" t="s">
        <v>59</v>
      </c>
      <c r="C27" s="3" t="s">
        <v>60</v>
      </c>
      <c r="D27" s="17"/>
      <c r="E27" s="11" t="str">
        <f>IF(G27,0,"")</f>
        <v/>
      </c>
      <c r="F27" s="20" t="s">
        <v>5</v>
      </c>
      <c r="G27" s="2" t="b">
        <v>0</v>
      </c>
    </row>
    <row r="28" spans="1:7" ht="45" x14ac:dyDescent="0.25">
      <c r="B28" s="3"/>
      <c r="C28" s="3" t="s">
        <v>61</v>
      </c>
      <c r="D28" s="17"/>
      <c r="E28" s="11" t="str">
        <f>IF(G28,1,"")</f>
        <v/>
      </c>
      <c r="F28" s="20" t="s">
        <v>8</v>
      </c>
      <c r="G28" s="2" t="b">
        <v>0</v>
      </c>
    </row>
    <row r="29" spans="1:7" ht="30" x14ac:dyDescent="0.25">
      <c r="B29" s="3"/>
      <c r="C29" s="3" t="s">
        <v>62</v>
      </c>
      <c r="D29" s="17"/>
      <c r="E29" s="11" t="str">
        <f>IF(G29,2,"")</f>
        <v/>
      </c>
      <c r="F29" s="20" t="s">
        <v>6</v>
      </c>
      <c r="G29" s="2" t="b">
        <v>0</v>
      </c>
    </row>
    <row r="30" spans="1:7" ht="30" x14ac:dyDescent="0.25">
      <c r="A30" s="12"/>
      <c r="B30" s="13"/>
      <c r="C30" s="13" t="s">
        <v>63</v>
      </c>
      <c r="D30" s="18"/>
      <c r="E30" s="14" t="str">
        <f>IF(G30,3,"")</f>
        <v/>
      </c>
      <c r="F30" s="21" t="s">
        <v>7</v>
      </c>
      <c r="G30" s="15" t="b">
        <v>0</v>
      </c>
    </row>
    <row r="31" spans="1:7" ht="30" x14ac:dyDescent="0.25">
      <c r="A31" s="5">
        <v>8</v>
      </c>
      <c r="B31" s="3" t="s">
        <v>65</v>
      </c>
      <c r="C31" s="3" t="s">
        <v>23</v>
      </c>
      <c r="D31" s="17"/>
      <c r="E31" s="11" t="str">
        <f>IF(G31,0,"")</f>
        <v/>
      </c>
      <c r="F31" s="20" t="s">
        <v>5</v>
      </c>
      <c r="G31" s="2" t="b">
        <v>0</v>
      </c>
    </row>
    <row r="32" spans="1:7" ht="30" x14ac:dyDescent="0.25">
      <c r="B32" s="3"/>
      <c r="C32" s="3" t="s">
        <v>24</v>
      </c>
      <c r="D32" s="17"/>
      <c r="E32" s="11" t="str">
        <f>IF(G32,1,"")</f>
        <v/>
      </c>
      <c r="F32" s="20" t="s">
        <v>8</v>
      </c>
      <c r="G32" s="2" t="b">
        <v>0</v>
      </c>
    </row>
    <row r="33" spans="1:7" ht="30" x14ac:dyDescent="0.25">
      <c r="B33" s="3"/>
      <c r="C33" s="3" t="s">
        <v>64</v>
      </c>
      <c r="D33" s="17"/>
      <c r="E33" s="11" t="str">
        <f>IF(G33,2,"")</f>
        <v/>
      </c>
      <c r="F33" s="20" t="s">
        <v>6</v>
      </c>
      <c r="G33" s="2" t="b">
        <v>0</v>
      </c>
    </row>
    <row r="34" spans="1:7" ht="30" x14ac:dyDescent="0.25">
      <c r="A34" s="12"/>
      <c r="B34" s="13"/>
      <c r="C34" s="13" t="s">
        <v>26</v>
      </c>
      <c r="D34" s="18"/>
      <c r="E34" s="14" t="str">
        <f>IF(G34,3,"")</f>
        <v/>
      </c>
      <c r="F34" s="21" t="s">
        <v>7</v>
      </c>
      <c r="G34" s="15" t="b">
        <v>0</v>
      </c>
    </row>
    <row r="35" spans="1:7" x14ac:dyDescent="0.25">
      <c r="B35" s="3"/>
      <c r="C35" s="3"/>
      <c r="D35" s="19"/>
    </row>
    <row r="36" spans="1:7" x14ac:dyDescent="0.25">
      <c r="B36" s="3"/>
      <c r="C36" s="3"/>
      <c r="D36" s="19"/>
    </row>
    <row r="37" spans="1:7" x14ac:dyDescent="0.25">
      <c r="B37" s="3"/>
      <c r="C37" s="3"/>
      <c r="D37" s="24" t="s">
        <v>367</v>
      </c>
      <c r="E37" s="25">
        <f>SUM(E3:E34)</f>
        <v>0</v>
      </c>
    </row>
    <row r="38" spans="1:7" x14ac:dyDescent="0.25">
      <c r="B38" s="3"/>
      <c r="C38" s="3"/>
      <c r="D38" s="19"/>
    </row>
    <row r="39" spans="1:7" x14ac:dyDescent="0.25">
      <c r="B39" s="3"/>
      <c r="C39" s="3"/>
      <c r="D39" s="19"/>
    </row>
    <row r="40" spans="1:7" x14ac:dyDescent="0.25">
      <c r="B40" s="3"/>
      <c r="C40" s="3"/>
      <c r="D40" s="19"/>
    </row>
    <row r="41" spans="1:7" x14ac:dyDescent="0.25">
      <c r="B41" s="3"/>
      <c r="C41" s="3"/>
      <c r="D41" s="19"/>
    </row>
    <row r="42" spans="1:7" x14ac:dyDescent="0.25">
      <c r="B42" s="3"/>
      <c r="C42" s="3"/>
      <c r="D42" s="19"/>
    </row>
    <row r="43" spans="1:7" x14ac:dyDescent="0.25">
      <c r="B43" s="3"/>
      <c r="C43" s="3"/>
      <c r="D43" s="19"/>
    </row>
    <row r="44" spans="1:7" x14ac:dyDescent="0.25">
      <c r="B44" s="3"/>
      <c r="C44" s="3"/>
      <c r="D44" s="19"/>
    </row>
    <row r="45" spans="1:7" x14ac:dyDescent="0.25">
      <c r="B45" s="3"/>
      <c r="C45" s="3"/>
      <c r="D45" s="19"/>
    </row>
    <row r="46" spans="1:7" x14ac:dyDescent="0.25">
      <c r="B46" s="3"/>
      <c r="C46" s="3"/>
      <c r="D46" s="19"/>
    </row>
    <row r="47" spans="1:7" x14ac:dyDescent="0.25">
      <c r="B47" s="3"/>
      <c r="C47" s="3"/>
      <c r="D47" s="19"/>
    </row>
    <row r="48" spans="1:7" x14ac:dyDescent="0.25">
      <c r="B48" s="3"/>
      <c r="C48" s="3"/>
      <c r="D48" s="19"/>
    </row>
    <row r="49" spans="2:4" x14ac:dyDescent="0.25">
      <c r="B49" s="3"/>
      <c r="C49" s="3"/>
      <c r="D49" s="19"/>
    </row>
    <row r="50" spans="2:4" x14ac:dyDescent="0.25">
      <c r="B50" s="3"/>
      <c r="C50" s="3"/>
      <c r="D50" s="19"/>
    </row>
    <row r="51" spans="2:4" x14ac:dyDescent="0.25">
      <c r="B51" s="3"/>
      <c r="C51" s="3"/>
      <c r="D51" s="19"/>
    </row>
    <row r="52" spans="2:4" x14ac:dyDescent="0.25">
      <c r="B52" s="3"/>
      <c r="C52" s="3"/>
      <c r="D52" s="19"/>
    </row>
    <row r="53" spans="2:4" x14ac:dyDescent="0.25">
      <c r="B53" s="3"/>
      <c r="C53" s="3"/>
      <c r="D53" s="19"/>
    </row>
    <row r="54" spans="2:4" x14ac:dyDescent="0.25">
      <c r="B54" s="3"/>
      <c r="C54" s="3"/>
      <c r="D54" s="19"/>
    </row>
    <row r="55" spans="2:4" x14ac:dyDescent="0.25">
      <c r="B55" s="3"/>
      <c r="C55" s="3"/>
      <c r="D55" s="19"/>
    </row>
    <row r="56" spans="2:4" x14ac:dyDescent="0.25">
      <c r="B56" s="3"/>
      <c r="C56" s="3"/>
      <c r="D56" s="19"/>
    </row>
    <row r="57" spans="2:4" x14ac:dyDescent="0.25">
      <c r="B57" s="3"/>
      <c r="C57" s="3"/>
      <c r="D57" s="19"/>
    </row>
    <row r="58" spans="2:4" x14ac:dyDescent="0.25">
      <c r="B58" s="3"/>
      <c r="C58" s="3"/>
      <c r="D58" s="19"/>
    </row>
    <row r="59" spans="2:4" x14ac:dyDescent="0.25">
      <c r="B59" s="3"/>
      <c r="C59" s="3"/>
      <c r="D59" s="19"/>
    </row>
    <row r="60" spans="2:4" x14ac:dyDescent="0.25">
      <c r="B60" s="3"/>
      <c r="C60" s="3"/>
      <c r="D60" s="19"/>
    </row>
    <row r="61" spans="2:4" x14ac:dyDescent="0.25">
      <c r="B61" s="3"/>
      <c r="C61" s="3"/>
      <c r="D61" s="19"/>
    </row>
    <row r="62" spans="2:4" x14ac:dyDescent="0.25">
      <c r="B62" s="3"/>
      <c r="C62" s="3"/>
      <c r="D62" s="19"/>
    </row>
    <row r="63" spans="2:4" x14ac:dyDescent="0.25">
      <c r="B63" s="3"/>
      <c r="C63" s="3"/>
      <c r="D63" s="19"/>
    </row>
    <row r="64" spans="2:4" x14ac:dyDescent="0.25">
      <c r="B64" s="3"/>
      <c r="C64" s="3"/>
      <c r="D64" s="19"/>
    </row>
    <row r="65" spans="2:4" x14ac:dyDescent="0.25">
      <c r="B65" s="3"/>
      <c r="C65" s="3"/>
      <c r="D65" s="19"/>
    </row>
    <row r="66" spans="2:4" x14ac:dyDescent="0.25">
      <c r="B66" s="3"/>
      <c r="C66" s="3"/>
      <c r="D66" s="19"/>
    </row>
    <row r="67" spans="2:4" x14ac:dyDescent="0.25">
      <c r="B67" s="3"/>
      <c r="C67" s="3"/>
      <c r="D67" s="19"/>
    </row>
    <row r="68" spans="2:4" x14ac:dyDescent="0.25">
      <c r="B68" s="3"/>
      <c r="C68" s="3"/>
      <c r="D68" s="19"/>
    </row>
    <row r="69" spans="2:4" x14ac:dyDescent="0.25">
      <c r="C69" s="3"/>
      <c r="D69" s="19"/>
    </row>
    <row r="70" spans="2:4" x14ac:dyDescent="0.25">
      <c r="C70" s="3"/>
      <c r="D70" s="19"/>
    </row>
    <row r="71" spans="2:4" x14ac:dyDescent="0.25">
      <c r="C71" s="3"/>
      <c r="D71" s="19"/>
    </row>
    <row r="72" spans="2:4" x14ac:dyDescent="0.25">
      <c r="C72" s="3"/>
      <c r="D72" s="19"/>
    </row>
    <row r="73" spans="2:4" x14ac:dyDescent="0.25">
      <c r="C73" s="3"/>
      <c r="D73" s="19"/>
    </row>
    <row r="74" spans="2:4" x14ac:dyDescent="0.25">
      <c r="C74" s="3"/>
      <c r="D74" s="19"/>
    </row>
    <row r="75" spans="2:4" x14ac:dyDescent="0.25">
      <c r="C75" s="3"/>
      <c r="D75" s="19"/>
    </row>
    <row r="76" spans="2:4" x14ac:dyDescent="0.25">
      <c r="C76" s="3"/>
      <c r="D76" s="19"/>
    </row>
    <row r="77" spans="2:4" x14ac:dyDescent="0.25">
      <c r="C77" s="3"/>
      <c r="D77" s="19"/>
    </row>
    <row r="78" spans="2:4" x14ac:dyDescent="0.25">
      <c r="C78" s="3"/>
      <c r="D78" s="19"/>
    </row>
    <row r="79" spans="2:4" x14ac:dyDescent="0.25">
      <c r="C79" s="3"/>
      <c r="D79" s="19"/>
    </row>
    <row r="80" spans="2:4" x14ac:dyDescent="0.25">
      <c r="C80" s="3"/>
      <c r="D80" s="19"/>
    </row>
    <row r="81" spans="3:4" x14ac:dyDescent="0.25">
      <c r="C81" s="3"/>
      <c r="D81" s="19"/>
    </row>
    <row r="82" spans="3:4" x14ac:dyDescent="0.25">
      <c r="C82" s="3"/>
      <c r="D82" s="19"/>
    </row>
    <row r="83" spans="3:4" x14ac:dyDescent="0.25">
      <c r="C83" s="3"/>
      <c r="D83" s="19"/>
    </row>
    <row r="84" spans="3:4" x14ac:dyDescent="0.25">
      <c r="C84" s="3"/>
      <c r="D84" s="19"/>
    </row>
    <row r="85" spans="3:4" x14ac:dyDescent="0.25">
      <c r="C85" s="3"/>
      <c r="D85" s="19"/>
    </row>
    <row r="86" spans="3:4" x14ac:dyDescent="0.25">
      <c r="C86" s="3"/>
      <c r="D86" s="19"/>
    </row>
    <row r="87" spans="3:4" x14ac:dyDescent="0.25">
      <c r="C87" s="3"/>
      <c r="D87" s="19"/>
    </row>
    <row r="88" spans="3:4" x14ac:dyDescent="0.25">
      <c r="C88" s="3"/>
      <c r="D88" s="19"/>
    </row>
    <row r="89" spans="3:4" x14ac:dyDescent="0.25">
      <c r="C89" s="3"/>
      <c r="D89" s="19"/>
    </row>
    <row r="90" spans="3:4" x14ac:dyDescent="0.25">
      <c r="C90" s="3"/>
      <c r="D90" s="19"/>
    </row>
    <row r="91" spans="3:4" x14ac:dyDescent="0.25">
      <c r="C91" s="3"/>
      <c r="D91" s="19"/>
    </row>
    <row r="92" spans="3:4" x14ac:dyDescent="0.25">
      <c r="C92" s="3"/>
      <c r="D92" s="19"/>
    </row>
    <row r="93" spans="3:4" x14ac:dyDescent="0.25">
      <c r="C93" s="3"/>
      <c r="D93" s="19"/>
    </row>
    <row r="94" spans="3:4" x14ac:dyDescent="0.25">
      <c r="C94" s="3"/>
      <c r="D94" s="19"/>
    </row>
    <row r="95" spans="3:4" x14ac:dyDescent="0.25">
      <c r="C95" s="3"/>
      <c r="D95" s="19"/>
    </row>
    <row r="96" spans="3:4" x14ac:dyDescent="0.25">
      <c r="C96" s="3"/>
      <c r="D96" s="19"/>
    </row>
    <row r="97" spans="3:4" x14ac:dyDescent="0.25">
      <c r="C97" s="3"/>
      <c r="D97" s="19"/>
    </row>
    <row r="98" spans="3:4" x14ac:dyDescent="0.25">
      <c r="C98" s="3"/>
      <c r="D98" s="19"/>
    </row>
    <row r="99" spans="3:4" x14ac:dyDescent="0.25">
      <c r="C99" s="3"/>
      <c r="D99" s="19"/>
    </row>
    <row r="100" spans="3:4" x14ac:dyDescent="0.25">
      <c r="C100" s="3"/>
      <c r="D100" s="19"/>
    </row>
    <row r="101" spans="3:4" x14ac:dyDescent="0.25">
      <c r="C101" s="3"/>
      <c r="D101" s="19"/>
    </row>
    <row r="102" spans="3:4" x14ac:dyDescent="0.25">
      <c r="C102" s="3"/>
      <c r="D102" s="19"/>
    </row>
    <row r="103" spans="3:4" x14ac:dyDescent="0.25">
      <c r="C103" s="3"/>
      <c r="D103" s="19"/>
    </row>
    <row r="104" spans="3:4" x14ac:dyDescent="0.25">
      <c r="C104" s="3"/>
      <c r="D104" s="19"/>
    </row>
    <row r="105" spans="3:4" x14ac:dyDescent="0.25">
      <c r="C105" s="3"/>
      <c r="D105" s="19"/>
    </row>
    <row r="106" spans="3:4" x14ac:dyDescent="0.25">
      <c r="C106" s="3"/>
      <c r="D106" s="19"/>
    </row>
    <row r="107" spans="3:4" x14ac:dyDescent="0.25">
      <c r="C107" s="3"/>
      <c r="D107" s="19"/>
    </row>
    <row r="108" spans="3:4" x14ac:dyDescent="0.25">
      <c r="C108" s="3"/>
      <c r="D108" s="19"/>
    </row>
    <row r="109" spans="3:4" x14ac:dyDescent="0.25">
      <c r="C109" s="3"/>
      <c r="D109" s="19"/>
    </row>
    <row r="110" spans="3:4" x14ac:dyDescent="0.25">
      <c r="C110" s="3"/>
      <c r="D110" s="19"/>
    </row>
    <row r="111" spans="3:4" x14ac:dyDescent="0.25">
      <c r="C111" s="3"/>
      <c r="D111" s="19"/>
    </row>
    <row r="112" spans="3:4" x14ac:dyDescent="0.25">
      <c r="C112" s="3"/>
      <c r="D112" s="19"/>
    </row>
    <row r="113" spans="3:4" x14ac:dyDescent="0.25">
      <c r="C113" s="3"/>
      <c r="D113" s="19"/>
    </row>
    <row r="114" spans="3:4" x14ac:dyDescent="0.25">
      <c r="C114" s="3"/>
      <c r="D114" s="19"/>
    </row>
    <row r="115" spans="3:4" x14ac:dyDescent="0.25">
      <c r="C115" s="3"/>
      <c r="D115" s="19"/>
    </row>
    <row r="116" spans="3:4" x14ac:dyDescent="0.25">
      <c r="C116" s="3"/>
      <c r="D116" s="19"/>
    </row>
    <row r="117" spans="3:4" x14ac:dyDescent="0.25">
      <c r="C117" s="3"/>
      <c r="D117" s="19"/>
    </row>
    <row r="118" spans="3:4" x14ac:dyDescent="0.25">
      <c r="C118" s="3"/>
      <c r="D118" s="19"/>
    </row>
    <row r="119" spans="3:4" x14ac:dyDescent="0.25">
      <c r="C119" s="3"/>
      <c r="D119" s="19"/>
    </row>
    <row r="120" spans="3:4" x14ac:dyDescent="0.25">
      <c r="C120" s="3"/>
      <c r="D120" s="19"/>
    </row>
    <row r="121" spans="3:4" x14ac:dyDescent="0.25">
      <c r="C121" s="3"/>
      <c r="D121" s="19"/>
    </row>
    <row r="122" spans="3:4" x14ac:dyDescent="0.25">
      <c r="C122" s="3"/>
      <c r="D122" s="19"/>
    </row>
    <row r="123" spans="3:4" x14ac:dyDescent="0.25">
      <c r="C123" s="3"/>
      <c r="D123" s="19"/>
    </row>
    <row r="124" spans="3:4" x14ac:dyDescent="0.25">
      <c r="C124" s="3"/>
      <c r="D124" s="19"/>
    </row>
    <row r="125" spans="3:4" x14ac:dyDescent="0.25">
      <c r="C125" s="3"/>
      <c r="D125" s="19"/>
    </row>
    <row r="126" spans="3:4" x14ac:dyDescent="0.25">
      <c r="C126" s="3"/>
      <c r="D126" s="19"/>
    </row>
    <row r="127" spans="3:4" x14ac:dyDescent="0.25">
      <c r="C127" s="3"/>
      <c r="D127" s="19"/>
    </row>
    <row r="128" spans="3:4" x14ac:dyDescent="0.25">
      <c r="C128" s="3"/>
      <c r="D128" s="19"/>
    </row>
    <row r="129" spans="3:4" x14ac:dyDescent="0.25">
      <c r="C129" s="3"/>
      <c r="D129" s="19"/>
    </row>
    <row r="130" spans="3:4" x14ac:dyDescent="0.25">
      <c r="C130" s="3"/>
      <c r="D130" s="19"/>
    </row>
    <row r="131" spans="3:4" x14ac:dyDescent="0.25">
      <c r="C131" s="3"/>
      <c r="D131" s="19"/>
    </row>
    <row r="132" spans="3:4" x14ac:dyDescent="0.25">
      <c r="C132" s="3"/>
      <c r="D132" s="19"/>
    </row>
    <row r="133" spans="3:4" x14ac:dyDescent="0.25">
      <c r="C133" s="3"/>
      <c r="D133" s="19"/>
    </row>
    <row r="134" spans="3:4" x14ac:dyDescent="0.25">
      <c r="C134" s="3"/>
      <c r="D134" s="19"/>
    </row>
    <row r="135" spans="3:4" x14ac:dyDescent="0.25">
      <c r="C135" s="3"/>
      <c r="D135" s="19"/>
    </row>
    <row r="136" spans="3:4" x14ac:dyDescent="0.25">
      <c r="C136" s="3"/>
      <c r="D136" s="19"/>
    </row>
    <row r="137" spans="3:4" x14ac:dyDescent="0.25">
      <c r="C137" s="3"/>
      <c r="D137" s="19"/>
    </row>
    <row r="138" spans="3:4" x14ac:dyDescent="0.25">
      <c r="C138" s="3"/>
      <c r="D138" s="19"/>
    </row>
    <row r="139" spans="3:4" x14ac:dyDescent="0.25">
      <c r="C139" s="3"/>
      <c r="D139" s="19"/>
    </row>
    <row r="140" spans="3:4" x14ac:dyDescent="0.25">
      <c r="C140" s="3"/>
      <c r="D140" s="19"/>
    </row>
    <row r="141" spans="3:4" x14ac:dyDescent="0.25">
      <c r="C141" s="3"/>
      <c r="D141" s="19"/>
    </row>
    <row r="142" spans="3:4" x14ac:dyDescent="0.25">
      <c r="C142" s="3"/>
      <c r="D142" s="19"/>
    </row>
    <row r="143" spans="3:4" x14ac:dyDescent="0.25">
      <c r="C143" s="3"/>
      <c r="D143" s="19"/>
    </row>
    <row r="144" spans="3:4" x14ac:dyDescent="0.25">
      <c r="C144" s="3"/>
      <c r="D144" s="19"/>
    </row>
    <row r="145" spans="3:4" x14ac:dyDescent="0.25">
      <c r="C145" s="3"/>
      <c r="D145" s="19"/>
    </row>
    <row r="146" spans="3:4" x14ac:dyDescent="0.25">
      <c r="C146" s="3"/>
      <c r="D146" s="19"/>
    </row>
    <row r="147" spans="3:4" x14ac:dyDescent="0.25">
      <c r="C147" s="3"/>
      <c r="D147" s="19"/>
    </row>
    <row r="148" spans="3:4" x14ac:dyDescent="0.25">
      <c r="C148" s="3"/>
      <c r="D148" s="19"/>
    </row>
    <row r="149" spans="3:4" x14ac:dyDescent="0.25">
      <c r="C149" s="3"/>
      <c r="D149" s="19"/>
    </row>
    <row r="150" spans="3:4" x14ac:dyDescent="0.25">
      <c r="C150" s="3"/>
      <c r="D150" s="19"/>
    </row>
    <row r="151" spans="3:4" x14ac:dyDescent="0.25">
      <c r="C151" s="3"/>
      <c r="D151" s="19"/>
    </row>
    <row r="152" spans="3:4" x14ac:dyDescent="0.25">
      <c r="C152" s="3"/>
      <c r="D152" s="19"/>
    </row>
    <row r="153" spans="3:4" x14ac:dyDescent="0.25">
      <c r="C153" s="3"/>
      <c r="D153" s="19"/>
    </row>
    <row r="154" spans="3:4" x14ac:dyDescent="0.25">
      <c r="C154" s="3"/>
      <c r="D154" s="19"/>
    </row>
    <row r="155" spans="3:4" x14ac:dyDescent="0.25">
      <c r="C155" s="3"/>
      <c r="D155" s="19"/>
    </row>
    <row r="156" spans="3:4" x14ac:dyDescent="0.25">
      <c r="C156" s="3"/>
      <c r="D156" s="19"/>
    </row>
    <row r="157" spans="3:4" x14ac:dyDescent="0.25">
      <c r="C157" s="3"/>
      <c r="D157" s="19"/>
    </row>
    <row r="158" spans="3:4" x14ac:dyDescent="0.25">
      <c r="C158" s="3"/>
      <c r="D158" s="19"/>
    </row>
    <row r="159" spans="3:4" x14ac:dyDescent="0.25">
      <c r="C159" s="3"/>
      <c r="D159" s="19"/>
    </row>
    <row r="160" spans="3:4" x14ac:dyDescent="0.25">
      <c r="C160" s="3"/>
      <c r="D160" s="19"/>
    </row>
    <row r="161" spans="3:4" x14ac:dyDescent="0.25">
      <c r="C161" s="3"/>
      <c r="D161" s="19"/>
    </row>
    <row r="162" spans="3:4" x14ac:dyDescent="0.25">
      <c r="C162" s="3"/>
      <c r="D162" s="19"/>
    </row>
    <row r="163" spans="3:4" x14ac:dyDescent="0.25">
      <c r="C163" s="3"/>
      <c r="D163" s="19"/>
    </row>
    <row r="164" spans="3:4" x14ac:dyDescent="0.25">
      <c r="C164" s="3"/>
      <c r="D164" s="19"/>
    </row>
    <row r="165" spans="3:4" x14ac:dyDescent="0.25">
      <c r="C165" s="3"/>
      <c r="D165" s="19"/>
    </row>
    <row r="166" spans="3:4" x14ac:dyDescent="0.25">
      <c r="C166" s="3"/>
      <c r="D166" s="19"/>
    </row>
    <row r="167" spans="3:4" x14ac:dyDescent="0.25">
      <c r="C167" s="3"/>
      <c r="D167" s="19"/>
    </row>
    <row r="168" spans="3:4" x14ac:dyDescent="0.25">
      <c r="C168" s="3"/>
      <c r="D168" s="19"/>
    </row>
    <row r="169" spans="3:4" x14ac:dyDescent="0.25">
      <c r="C169" s="3"/>
      <c r="D169" s="19"/>
    </row>
    <row r="170" spans="3:4" x14ac:dyDescent="0.25">
      <c r="C170" s="3"/>
      <c r="D170" s="19"/>
    </row>
    <row r="171" spans="3:4" x14ac:dyDescent="0.25">
      <c r="C171" s="3"/>
      <c r="D171" s="19"/>
    </row>
    <row r="172" spans="3:4" x14ac:dyDescent="0.25">
      <c r="C172" s="3"/>
      <c r="D172" s="19"/>
    </row>
    <row r="173" spans="3:4" x14ac:dyDescent="0.25">
      <c r="C173" s="3"/>
      <c r="D173" s="19"/>
    </row>
    <row r="174" spans="3:4" x14ac:dyDescent="0.25">
      <c r="C174" s="3"/>
      <c r="D174" s="19"/>
    </row>
    <row r="175" spans="3:4" x14ac:dyDescent="0.25">
      <c r="C175" s="3"/>
      <c r="D175" s="19"/>
    </row>
    <row r="176" spans="3:4" x14ac:dyDescent="0.25">
      <c r="C176" s="3"/>
      <c r="D176" s="19"/>
    </row>
    <row r="177" spans="3:4" x14ac:dyDescent="0.25">
      <c r="C177" s="3"/>
      <c r="D177" s="19"/>
    </row>
    <row r="178" spans="3:4" x14ac:dyDescent="0.25">
      <c r="C178" s="3"/>
      <c r="D178" s="19"/>
    </row>
    <row r="179" spans="3:4" x14ac:dyDescent="0.25">
      <c r="C179" s="3"/>
      <c r="D179" s="19"/>
    </row>
    <row r="180" spans="3:4" x14ac:dyDescent="0.25">
      <c r="C180" s="3"/>
      <c r="D180" s="19"/>
    </row>
    <row r="181" spans="3:4" x14ac:dyDescent="0.25">
      <c r="C181" s="3"/>
      <c r="D181" s="19"/>
    </row>
    <row r="182" spans="3:4" x14ac:dyDescent="0.25">
      <c r="C182" s="3"/>
      <c r="D182" s="19"/>
    </row>
    <row r="183" spans="3:4" x14ac:dyDescent="0.25">
      <c r="C183" s="3"/>
      <c r="D183" s="19"/>
    </row>
    <row r="184" spans="3:4" x14ac:dyDescent="0.25">
      <c r="C184" s="3"/>
      <c r="D184" s="19"/>
    </row>
    <row r="185" spans="3:4" x14ac:dyDescent="0.25">
      <c r="C185" s="3"/>
      <c r="D185" s="19"/>
    </row>
    <row r="186" spans="3:4" x14ac:dyDescent="0.25">
      <c r="C186" s="3"/>
      <c r="D186" s="19"/>
    </row>
    <row r="187" spans="3:4" x14ac:dyDescent="0.25">
      <c r="C187" s="3"/>
      <c r="D187" s="19"/>
    </row>
    <row r="188" spans="3:4" x14ac:dyDescent="0.25">
      <c r="C188" s="3"/>
      <c r="D188" s="19"/>
    </row>
    <row r="189" spans="3:4" x14ac:dyDescent="0.25">
      <c r="C189" s="3"/>
      <c r="D189" s="19"/>
    </row>
    <row r="190" spans="3:4" x14ac:dyDescent="0.25">
      <c r="C190" s="3"/>
      <c r="D190" s="19"/>
    </row>
    <row r="191" spans="3:4" x14ac:dyDescent="0.25">
      <c r="C191" s="3"/>
      <c r="D191" s="19"/>
    </row>
    <row r="192" spans="3:4" x14ac:dyDescent="0.25">
      <c r="C192" s="3"/>
      <c r="D192" s="19"/>
    </row>
    <row r="193" spans="3:4" x14ac:dyDescent="0.25">
      <c r="C193" s="3"/>
      <c r="D193" s="19"/>
    </row>
    <row r="194" spans="3:4" x14ac:dyDescent="0.25">
      <c r="C194" s="3"/>
      <c r="D194" s="19"/>
    </row>
    <row r="195" spans="3:4" x14ac:dyDescent="0.25">
      <c r="C195" s="3"/>
      <c r="D195" s="19"/>
    </row>
    <row r="196" spans="3:4" x14ac:dyDescent="0.25">
      <c r="C196" s="3"/>
      <c r="D196" s="19"/>
    </row>
    <row r="197" spans="3:4" x14ac:dyDescent="0.25">
      <c r="C197" s="3"/>
      <c r="D197" s="19"/>
    </row>
    <row r="198" spans="3:4" x14ac:dyDescent="0.25">
      <c r="C198" s="3"/>
      <c r="D198" s="19"/>
    </row>
    <row r="199" spans="3:4" x14ac:dyDescent="0.25">
      <c r="C199" s="3"/>
      <c r="D199" s="19"/>
    </row>
    <row r="200" spans="3:4" x14ac:dyDescent="0.25">
      <c r="C200" s="3"/>
      <c r="D200" s="19"/>
    </row>
    <row r="201" spans="3:4" x14ac:dyDescent="0.25">
      <c r="C201" s="3"/>
      <c r="D201" s="19"/>
    </row>
    <row r="202" spans="3:4" x14ac:dyDescent="0.25">
      <c r="C202" s="3"/>
      <c r="D202" s="19"/>
    </row>
    <row r="203" spans="3:4" x14ac:dyDescent="0.25">
      <c r="C203" s="3"/>
      <c r="D203" s="19"/>
    </row>
    <row r="204" spans="3:4" x14ac:dyDescent="0.25">
      <c r="C204" s="3"/>
      <c r="D204" s="19"/>
    </row>
    <row r="205" spans="3:4" x14ac:dyDescent="0.25">
      <c r="C205" s="3"/>
      <c r="D205" s="19"/>
    </row>
    <row r="206" spans="3:4" x14ac:dyDescent="0.25">
      <c r="C206" s="3"/>
      <c r="D206" s="19"/>
    </row>
    <row r="207" spans="3:4" x14ac:dyDescent="0.25">
      <c r="C207" s="3"/>
      <c r="D207" s="19"/>
    </row>
    <row r="208" spans="3:4" x14ac:dyDescent="0.25">
      <c r="C208" s="3"/>
      <c r="D208" s="19"/>
    </row>
    <row r="209" spans="3:4" x14ac:dyDescent="0.25">
      <c r="C209" s="3"/>
      <c r="D209" s="19"/>
    </row>
    <row r="210" spans="3:4" x14ac:dyDescent="0.25">
      <c r="C210" s="3"/>
      <c r="D210" s="19"/>
    </row>
    <row r="211" spans="3:4" x14ac:dyDescent="0.25">
      <c r="C211" s="3"/>
      <c r="D211" s="19"/>
    </row>
    <row r="212" spans="3:4" x14ac:dyDescent="0.25">
      <c r="C212" s="3"/>
      <c r="D212" s="19"/>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3</xdr:col>
                    <xdr:colOff>161925</xdr:colOff>
                    <xdr:row>30</xdr:row>
                    <xdr:rowOff>76200</xdr:rowOff>
                  </from>
                  <to>
                    <xdr:col>3</xdr:col>
                    <xdr:colOff>466725</xdr:colOff>
                    <xdr:row>30</xdr:row>
                    <xdr:rowOff>295275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3</xdr:col>
                    <xdr:colOff>161925</xdr:colOff>
                    <xdr:row>31</xdr:row>
                    <xdr:rowOff>76200</xdr:rowOff>
                  </from>
                  <to>
                    <xdr:col>3</xdr:col>
                    <xdr:colOff>466725</xdr:colOff>
                    <xdr:row>31</xdr:row>
                    <xdr:rowOff>295275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2585F-1DBA-4385-92F1-586C795052B2}">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42578125" style="2" customWidth="1"/>
    <col min="5" max="5" width="8.85546875" style="20" bestFit="1" customWidth="1"/>
    <col min="6" max="6" width="12.42578125" style="20" bestFit="1" customWidth="1"/>
    <col min="7" max="7" width="0.425781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407</v>
      </c>
    </row>
    <row r="3" spans="1:8" ht="45" x14ac:dyDescent="0.25">
      <c r="A3" s="5">
        <v>1</v>
      </c>
      <c r="B3" s="3" t="s">
        <v>168</v>
      </c>
      <c r="C3" s="3" t="s">
        <v>55</v>
      </c>
      <c r="D3" s="17"/>
      <c r="E3" s="11" t="str">
        <f>IF(G3,0,"")</f>
        <v/>
      </c>
      <c r="F3" s="20" t="s">
        <v>5</v>
      </c>
      <c r="G3" s="2" t="b">
        <v>0</v>
      </c>
    </row>
    <row r="4" spans="1:8" ht="30" x14ac:dyDescent="0.25">
      <c r="B4" s="3"/>
      <c r="C4" s="3" t="s">
        <v>169</v>
      </c>
      <c r="D4" s="17"/>
      <c r="E4" s="11" t="str">
        <f>IF(G4,1,"")</f>
        <v/>
      </c>
      <c r="F4" s="20" t="s">
        <v>8</v>
      </c>
      <c r="G4" s="2" t="b">
        <v>0</v>
      </c>
    </row>
    <row r="5" spans="1:8" ht="60" x14ac:dyDescent="0.25">
      <c r="B5" s="3"/>
      <c r="C5" s="3" t="s">
        <v>170</v>
      </c>
      <c r="D5" s="17"/>
      <c r="E5" s="11" t="str">
        <f>IF(G5,2,"")</f>
        <v/>
      </c>
      <c r="F5" s="20" t="s">
        <v>6</v>
      </c>
      <c r="G5" s="2" t="b">
        <v>0</v>
      </c>
    </row>
    <row r="6" spans="1:8" ht="30" x14ac:dyDescent="0.25">
      <c r="A6" s="12"/>
      <c r="B6" s="13"/>
      <c r="C6" s="13" t="s">
        <v>171</v>
      </c>
      <c r="D6" s="18"/>
      <c r="E6" s="14" t="str">
        <f>IF(G6,3,"")</f>
        <v/>
      </c>
      <c r="F6" s="21" t="s">
        <v>7</v>
      </c>
      <c r="G6" s="2" t="b">
        <v>0</v>
      </c>
    </row>
    <row r="7" spans="1:8" ht="45" x14ac:dyDescent="0.25">
      <c r="A7" s="5">
        <v>2</v>
      </c>
      <c r="B7" s="3" t="s">
        <v>172</v>
      </c>
      <c r="C7" s="3" t="s">
        <v>55</v>
      </c>
      <c r="D7" s="17"/>
      <c r="E7" s="11" t="str">
        <f>IF(G7,0,"")</f>
        <v/>
      </c>
      <c r="F7" s="20" t="s">
        <v>5</v>
      </c>
      <c r="G7" s="2" t="b">
        <v>0</v>
      </c>
    </row>
    <row r="8" spans="1:8" ht="45" x14ac:dyDescent="0.25">
      <c r="B8" s="3"/>
      <c r="C8" s="3" t="s">
        <v>173</v>
      </c>
      <c r="D8" s="17"/>
      <c r="E8" s="11" t="str">
        <f>IF(G8,1,"")</f>
        <v/>
      </c>
      <c r="F8" s="20" t="s">
        <v>8</v>
      </c>
      <c r="G8" s="2" t="b">
        <v>0</v>
      </c>
    </row>
    <row r="9" spans="1:8" ht="60" x14ac:dyDescent="0.25">
      <c r="B9" s="3"/>
      <c r="C9" s="3" t="s">
        <v>174</v>
      </c>
      <c r="D9" s="17"/>
      <c r="E9" s="11" t="str">
        <f>IF(G9,2,"")</f>
        <v/>
      </c>
      <c r="F9" s="20" t="s">
        <v>6</v>
      </c>
      <c r="G9" s="2" t="b">
        <v>0</v>
      </c>
    </row>
    <row r="10" spans="1:8" ht="30" x14ac:dyDescent="0.25">
      <c r="A10" s="12"/>
      <c r="B10" s="13"/>
      <c r="C10" s="13" t="s">
        <v>175</v>
      </c>
      <c r="D10" s="18"/>
      <c r="E10" s="14" t="str">
        <f>IF(G10,3,"")</f>
        <v/>
      </c>
      <c r="F10" s="21" t="s">
        <v>7</v>
      </c>
      <c r="G10" s="2" t="b">
        <v>0</v>
      </c>
    </row>
    <row r="11" spans="1:8" ht="45" x14ac:dyDescent="0.25">
      <c r="A11" s="5">
        <v>3</v>
      </c>
      <c r="B11" s="3" t="s">
        <v>176</v>
      </c>
      <c r="C11" s="3" t="s">
        <v>55</v>
      </c>
      <c r="D11" s="17"/>
      <c r="E11" s="11" t="str">
        <f>IF(G11,0,"")</f>
        <v/>
      </c>
      <c r="F11" s="20" t="s">
        <v>5</v>
      </c>
      <c r="G11" s="2" t="b">
        <v>0</v>
      </c>
    </row>
    <row r="12" spans="1:8" x14ac:dyDescent="0.25">
      <c r="B12" s="3"/>
      <c r="C12" s="3" t="s">
        <v>177</v>
      </c>
      <c r="D12" s="17"/>
      <c r="E12" s="11" t="str">
        <f>IF(G12,1,"")</f>
        <v/>
      </c>
      <c r="F12" s="20" t="s">
        <v>8</v>
      </c>
      <c r="G12" s="2" t="b">
        <v>0</v>
      </c>
    </row>
    <row r="13" spans="1:8" ht="30" x14ac:dyDescent="0.25">
      <c r="B13" s="3"/>
      <c r="C13" s="3" t="s">
        <v>178</v>
      </c>
      <c r="D13" s="17"/>
      <c r="E13" s="11" t="str">
        <f>IF(G13,2,"")</f>
        <v/>
      </c>
      <c r="F13" s="20" t="s">
        <v>6</v>
      </c>
      <c r="G13" s="2" t="b">
        <v>0</v>
      </c>
    </row>
    <row r="14" spans="1:8" ht="30" x14ac:dyDescent="0.25">
      <c r="A14" s="12"/>
      <c r="B14" s="13"/>
      <c r="C14" s="13" t="s">
        <v>371</v>
      </c>
      <c r="D14" s="18"/>
      <c r="E14" s="14" t="str">
        <f>IF(G14,3,"")</f>
        <v/>
      </c>
      <c r="F14" s="21" t="s">
        <v>7</v>
      </c>
      <c r="G14" s="2" t="b">
        <v>0</v>
      </c>
    </row>
    <row r="15" spans="1:8" ht="33.75" customHeight="1" x14ac:dyDescent="0.25">
      <c r="A15" s="5">
        <v>4</v>
      </c>
      <c r="B15" s="3" t="s">
        <v>179</v>
      </c>
      <c r="C15" s="3" t="s">
        <v>55</v>
      </c>
      <c r="D15" s="17"/>
      <c r="E15" s="11" t="str">
        <f>IF(G15,0,"")</f>
        <v/>
      </c>
      <c r="F15" s="20" t="s">
        <v>5</v>
      </c>
      <c r="G15" s="2" t="b">
        <v>0</v>
      </c>
    </row>
    <row r="16" spans="1:8" ht="30" x14ac:dyDescent="0.25">
      <c r="B16" s="3"/>
      <c r="C16" s="3" t="s">
        <v>180</v>
      </c>
      <c r="D16" s="17"/>
      <c r="E16" s="11" t="str">
        <f>IF(G16,1,"")</f>
        <v/>
      </c>
      <c r="F16" s="20" t="s">
        <v>8</v>
      </c>
      <c r="G16" s="2" t="b">
        <v>0</v>
      </c>
    </row>
    <row r="17" spans="1:7" ht="30" x14ac:dyDescent="0.25">
      <c r="B17" s="3"/>
      <c r="C17" s="3" t="s">
        <v>181</v>
      </c>
      <c r="D17" s="17"/>
      <c r="E17" s="11" t="str">
        <f>IF(G17,2,"")</f>
        <v/>
      </c>
      <c r="F17" s="20" t="s">
        <v>6</v>
      </c>
      <c r="G17" s="2" t="b">
        <v>0</v>
      </c>
    </row>
    <row r="18" spans="1:7" ht="30" x14ac:dyDescent="0.25">
      <c r="A18" s="12"/>
      <c r="B18" s="13"/>
      <c r="C18" s="13" t="s">
        <v>182</v>
      </c>
      <c r="D18" s="18"/>
      <c r="E18" s="14" t="str">
        <f>IF(G18,3,"")</f>
        <v/>
      </c>
      <c r="F18" s="21" t="s">
        <v>7</v>
      </c>
      <c r="G18" s="15" t="b">
        <v>0</v>
      </c>
    </row>
    <row r="19" spans="1:7" ht="30" x14ac:dyDescent="0.25">
      <c r="A19" s="5">
        <v>5</v>
      </c>
      <c r="B19" s="3" t="s">
        <v>183</v>
      </c>
      <c r="C19" s="3" t="s">
        <v>55</v>
      </c>
      <c r="D19" s="17"/>
      <c r="E19" s="11" t="str">
        <f>IF(G19,0,"")</f>
        <v/>
      </c>
      <c r="F19" s="20" t="s">
        <v>5</v>
      </c>
      <c r="G19" s="2" t="b">
        <v>0</v>
      </c>
    </row>
    <row r="20" spans="1:7" ht="30" x14ac:dyDescent="0.25">
      <c r="C20" s="3" t="s">
        <v>184</v>
      </c>
      <c r="D20" s="17"/>
      <c r="E20" s="11" t="str">
        <f>IF(G20,1,"")</f>
        <v/>
      </c>
      <c r="F20" s="20" t="s">
        <v>8</v>
      </c>
      <c r="G20" s="2" t="b">
        <v>0</v>
      </c>
    </row>
    <row r="21" spans="1:7" ht="30" x14ac:dyDescent="0.25">
      <c r="C21" s="3" t="s">
        <v>185</v>
      </c>
      <c r="D21" s="17"/>
      <c r="E21" s="11" t="str">
        <f>IF(G21,2,"")</f>
        <v/>
      </c>
      <c r="F21" s="20" t="s">
        <v>6</v>
      </c>
      <c r="G21" s="2" t="b">
        <v>0</v>
      </c>
    </row>
    <row r="22" spans="1:7" ht="45" x14ac:dyDescent="0.25">
      <c r="A22" s="12"/>
      <c r="B22" s="15"/>
      <c r="C22" s="13" t="s">
        <v>186</v>
      </c>
      <c r="D22" s="18"/>
      <c r="E22" s="14" t="str">
        <f>IF(G22,3,"")</f>
        <v/>
      </c>
      <c r="F22" s="21" t="s">
        <v>7</v>
      </c>
      <c r="G22" s="15" t="b">
        <v>0</v>
      </c>
    </row>
    <row r="23" spans="1:7" ht="45" x14ac:dyDescent="0.25">
      <c r="A23" s="5">
        <v>6</v>
      </c>
      <c r="B23" s="3" t="s">
        <v>187</v>
      </c>
      <c r="C23" s="3" t="s">
        <v>188</v>
      </c>
      <c r="D23" s="17"/>
      <c r="E23" s="11" t="str">
        <f>IF(G23,0,"")</f>
        <v/>
      </c>
      <c r="F23" s="20" t="s">
        <v>5</v>
      </c>
    </row>
    <row r="24" spans="1:7" ht="30" x14ac:dyDescent="0.25">
      <c r="B24" s="3"/>
      <c r="C24" s="3" t="s">
        <v>189</v>
      </c>
      <c r="D24" s="17"/>
      <c r="E24" s="11" t="str">
        <f>IF(G24,1,"")</f>
        <v/>
      </c>
      <c r="F24" s="20" t="s">
        <v>8</v>
      </c>
    </row>
    <row r="25" spans="1:7" ht="30" x14ac:dyDescent="0.25">
      <c r="B25" s="3"/>
      <c r="C25" s="3" t="s">
        <v>190</v>
      </c>
      <c r="D25" s="17"/>
      <c r="E25" s="11" t="str">
        <f>IF(G25,2,"")</f>
        <v/>
      </c>
      <c r="F25" s="20" t="s">
        <v>6</v>
      </c>
      <c r="G25" s="2" t="b">
        <v>0</v>
      </c>
    </row>
    <row r="26" spans="1:7" ht="30" x14ac:dyDescent="0.25">
      <c r="A26" s="12"/>
      <c r="B26" s="13"/>
      <c r="C26" s="13" t="s">
        <v>191</v>
      </c>
      <c r="D26" s="18"/>
      <c r="E26" s="14" t="str">
        <f>IF(G26,3,"")</f>
        <v/>
      </c>
      <c r="F26" s="21" t="s">
        <v>7</v>
      </c>
      <c r="G26" s="15" t="b">
        <v>0</v>
      </c>
    </row>
    <row r="27" spans="1:7" ht="30" x14ac:dyDescent="0.25">
      <c r="A27" s="5">
        <v>7</v>
      </c>
      <c r="B27" s="3" t="s">
        <v>65</v>
      </c>
      <c r="C27" s="3" t="s">
        <v>23</v>
      </c>
      <c r="D27" s="17"/>
      <c r="E27" s="11" t="str">
        <f>IF(G27,0,"")</f>
        <v/>
      </c>
      <c r="F27" s="20" t="s">
        <v>5</v>
      </c>
      <c r="G27" s="2" t="b">
        <v>0</v>
      </c>
    </row>
    <row r="28" spans="1:7" ht="30" x14ac:dyDescent="0.25">
      <c r="B28" s="3"/>
      <c r="C28" s="3" t="s">
        <v>24</v>
      </c>
      <c r="D28" s="17"/>
      <c r="E28" s="11" t="str">
        <f>IF(G28,1,"")</f>
        <v/>
      </c>
      <c r="F28" s="20" t="s">
        <v>8</v>
      </c>
      <c r="G28" s="2" t="b">
        <v>0</v>
      </c>
    </row>
    <row r="29" spans="1:7" ht="30" x14ac:dyDescent="0.25">
      <c r="B29" s="3"/>
      <c r="C29" s="3" t="s">
        <v>64</v>
      </c>
      <c r="D29" s="17"/>
      <c r="E29" s="11" t="str">
        <f>IF(G29,2,"")</f>
        <v/>
      </c>
      <c r="F29" s="20" t="s">
        <v>6</v>
      </c>
      <c r="G29" s="2" t="b">
        <v>0</v>
      </c>
    </row>
    <row r="30" spans="1:7" ht="30" x14ac:dyDescent="0.25">
      <c r="A30" s="12"/>
      <c r="B30" s="13"/>
      <c r="C30" s="13" t="s">
        <v>26</v>
      </c>
      <c r="D30" s="18"/>
      <c r="E30" s="14" t="str">
        <f>IF(G30,3,"")</f>
        <v/>
      </c>
      <c r="F30" s="21" t="s">
        <v>7</v>
      </c>
      <c r="G30" s="15" t="b">
        <v>0</v>
      </c>
    </row>
    <row r="31" spans="1:7" x14ac:dyDescent="0.25">
      <c r="B31" s="3"/>
      <c r="C31" s="3"/>
      <c r="D31" s="3"/>
      <c r="E31" s="11"/>
    </row>
    <row r="32" spans="1:7" x14ac:dyDescent="0.25">
      <c r="B32" s="3"/>
      <c r="C32" s="3"/>
      <c r="D32" s="3"/>
      <c r="E32" s="11"/>
    </row>
    <row r="33" spans="2:5" x14ac:dyDescent="0.25">
      <c r="B33" s="3"/>
      <c r="C33" s="3"/>
      <c r="D33" s="10" t="s">
        <v>367</v>
      </c>
      <c r="E33" s="29">
        <f>SUM(E3:E30)</f>
        <v>0</v>
      </c>
    </row>
    <row r="34" spans="2:5" x14ac:dyDescent="0.25">
      <c r="B34" s="3"/>
      <c r="C34" s="3"/>
      <c r="D34" s="3"/>
      <c r="E34" s="11"/>
    </row>
    <row r="35" spans="2:5" x14ac:dyDescent="0.25">
      <c r="B35" s="3"/>
      <c r="C35" s="3"/>
      <c r="D35" s="3"/>
      <c r="E35" s="11"/>
    </row>
    <row r="36" spans="2:5" x14ac:dyDescent="0.25">
      <c r="B36" s="3"/>
      <c r="C36" s="3"/>
      <c r="D36" s="3"/>
      <c r="E36" s="11"/>
    </row>
    <row r="37" spans="2:5" x14ac:dyDescent="0.25">
      <c r="B37" s="3"/>
      <c r="C37" s="3"/>
      <c r="D37" s="3"/>
      <c r="E37" s="11"/>
    </row>
    <row r="38" spans="2:5" x14ac:dyDescent="0.25">
      <c r="B38" s="3"/>
      <c r="C38" s="3"/>
      <c r="D38" s="3"/>
      <c r="E38" s="11"/>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161925</xdr:colOff>
                    <xdr:row>11</xdr:row>
                    <xdr:rowOff>76200</xdr:rowOff>
                  </from>
                  <to>
                    <xdr:col>3</xdr:col>
                    <xdr:colOff>466725</xdr:colOff>
                    <xdr:row>12</xdr:row>
                    <xdr:rowOff>104775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01F4D-82C6-462B-B820-325E9AB1A2C1}">
  <dimension ref="A2:J218"/>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285156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407</v>
      </c>
    </row>
    <row r="3" spans="1:10" ht="32.25" customHeight="1" x14ac:dyDescent="0.25">
      <c r="A3" s="5">
        <v>1</v>
      </c>
      <c r="B3" s="3" t="s">
        <v>288</v>
      </c>
      <c r="C3" s="3" t="s">
        <v>289</v>
      </c>
      <c r="D3" s="17"/>
      <c r="E3" s="11" t="str">
        <f>IF(G3,0,"")</f>
        <v/>
      </c>
      <c r="F3" s="20" t="s">
        <v>5</v>
      </c>
      <c r="G3" s="2" t="b">
        <v>0</v>
      </c>
    </row>
    <row r="4" spans="1:10" ht="30" x14ac:dyDescent="0.25">
      <c r="B4" s="3"/>
      <c r="C4" s="3" t="s">
        <v>373</v>
      </c>
      <c r="D4" s="17"/>
      <c r="E4" s="11" t="str">
        <f>IF(G4,1,"")</f>
        <v/>
      </c>
      <c r="F4" s="20" t="s">
        <v>8</v>
      </c>
      <c r="G4" s="2" t="b">
        <v>0</v>
      </c>
    </row>
    <row r="5" spans="1:10" ht="30" x14ac:dyDescent="0.25">
      <c r="B5" s="3"/>
      <c r="C5" s="3" t="s">
        <v>290</v>
      </c>
      <c r="D5" s="17"/>
      <c r="E5" s="11" t="str">
        <f>IF(G5,2,"")</f>
        <v/>
      </c>
      <c r="F5" s="20" t="s">
        <v>6</v>
      </c>
      <c r="G5" s="2" t="b">
        <v>0</v>
      </c>
    </row>
    <row r="6" spans="1:10" ht="30" x14ac:dyDescent="0.25">
      <c r="A6" s="12"/>
      <c r="B6" s="13"/>
      <c r="C6" s="13" t="s">
        <v>291</v>
      </c>
      <c r="D6" s="18"/>
      <c r="E6" s="14" t="str">
        <f>IF(G6,3,"")</f>
        <v/>
      </c>
      <c r="F6" s="21" t="s">
        <v>7</v>
      </c>
      <c r="G6" s="2" t="b">
        <v>0</v>
      </c>
    </row>
    <row r="7" spans="1:10" ht="30" x14ac:dyDescent="0.25">
      <c r="A7" s="5">
        <v>2</v>
      </c>
      <c r="B7" s="3" t="s">
        <v>292</v>
      </c>
      <c r="C7" s="3" t="s">
        <v>293</v>
      </c>
      <c r="D7" s="17"/>
      <c r="E7" s="11" t="str">
        <f>IF(G7,0,"")</f>
        <v/>
      </c>
      <c r="F7" s="20" t="s">
        <v>5</v>
      </c>
      <c r="G7" s="2" t="b">
        <v>0</v>
      </c>
    </row>
    <row r="8" spans="1:10" ht="30" x14ac:dyDescent="0.25">
      <c r="B8" s="3"/>
      <c r="C8" s="3" t="s">
        <v>294</v>
      </c>
      <c r="D8" s="17"/>
      <c r="E8" s="11" t="str">
        <f>IF(G8,1,"")</f>
        <v/>
      </c>
      <c r="F8" s="20" t="s">
        <v>8</v>
      </c>
      <c r="G8" s="2" t="b">
        <v>0</v>
      </c>
    </row>
    <row r="9" spans="1:10" ht="30" x14ac:dyDescent="0.25">
      <c r="B9" s="3"/>
      <c r="C9" s="3" t="s">
        <v>295</v>
      </c>
      <c r="D9" s="17"/>
      <c r="E9" s="11" t="str">
        <f>IF(G9,2,"")</f>
        <v/>
      </c>
      <c r="F9" s="20" t="s">
        <v>6</v>
      </c>
      <c r="G9" s="2" t="b">
        <v>0</v>
      </c>
    </row>
    <row r="10" spans="1:10" ht="30" x14ac:dyDescent="0.25">
      <c r="A10" s="12"/>
      <c r="B10" s="13"/>
      <c r="C10" s="13" t="s">
        <v>296</v>
      </c>
      <c r="D10" s="18"/>
      <c r="E10" s="14" t="str">
        <f>IF(G10,3,"")</f>
        <v/>
      </c>
      <c r="F10" s="21" t="s">
        <v>7</v>
      </c>
      <c r="G10" s="2" t="b">
        <v>0</v>
      </c>
    </row>
    <row r="11" spans="1:10" ht="30" x14ac:dyDescent="0.25">
      <c r="A11" s="5">
        <v>3</v>
      </c>
      <c r="B11" s="3" t="s">
        <v>297</v>
      </c>
      <c r="C11" s="3" t="s">
        <v>298</v>
      </c>
      <c r="D11" s="17"/>
      <c r="E11" s="11" t="str">
        <f>IF(G11,0,"")</f>
        <v/>
      </c>
      <c r="F11" s="20" t="s">
        <v>5</v>
      </c>
      <c r="G11" s="2" t="b">
        <v>0</v>
      </c>
    </row>
    <row r="12" spans="1:10" ht="30" x14ac:dyDescent="0.25">
      <c r="B12" s="3"/>
      <c r="C12" s="3" t="s">
        <v>299</v>
      </c>
      <c r="D12" s="17"/>
      <c r="E12" s="11" t="str">
        <f>IF(G12,1,"")</f>
        <v/>
      </c>
      <c r="F12" s="20" t="s">
        <v>8</v>
      </c>
      <c r="G12" s="2" t="b">
        <v>0</v>
      </c>
    </row>
    <row r="13" spans="1:10" ht="30" x14ac:dyDescent="0.25">
      <c r="B13" s="3"/>
      <c r="C13" s="3" t="s">
        <v>300</v>
      </c>
      <c r="D13" s="17"/>
      <c r="E13" s="11" t="str">
        <f>IF(G13,2,"")</f>
        <v/>
      </c>
      <c r="F13" s="20" t="s">
        <v>6</v>
      </c>
      <c r="G13" s="2" t="b">
        <v>0</v>
      </c>
    </row>
    <row r="14" spans="1:10" ht="30" x14ac:dyDescent="0.25">
      <c r="A14" s="12"/>
      <c r="B14" s="13"/>
      <c r="C14" s="13" t="s">
        <v>372</v>
      </c>
      <c r="D14" s="18"/>
      <c r="E14" s="14" t="str">
        <f>IF(G14,3,"")</f>
        <v/>
      </c>
      <c r="F14" s="21" t="s">
        <v>7</v>
      </c>
      <c r="G14" s="2" t="b">
        <v>0</v>
      </c>
    </row>
    <row r="15" spans="1:10" ht="30" x14ac:dyDescent="0.25">
      <c r="A15" s="5">
        <v>4</v>
      </c>
      <c r="B15" s="3" t="s">
        <v>65</v>
      </c>
      <c r="C15" s="3" t="s">
        <v>23</v>
      </c>
      <c r="D15" s="17"/>
      <c r="E15" s="11" t="str">
        <f>IF(G15,0,"")</f>
        <v/>
      </c>
      <c r="F15" s="20" t="s">
        <v>5</v>
      </c>
      <c r="G15" s="2" t="b">
        <v>0</v>
      </c>
    </row>
    <row r="16" spans="1:10" ht="30" x14ac:dyDescent="0.25">
      <c r="C16" s="3" t="s">
        <v>24</v>
      </c>
      <c r="D16" s="17"/>
      <c r="E16" s="11" t="str">
        <f>IF(G16,1,"")</f>
        <v/>
      </c>
      <c r="F16" s="20" t="s">
        <v>8</v>
      </c>
      <c r="G16" s="2" t="b">
        <v>0</v>
      </c>
      <c r="J16" s="3"/>
    </row>
    <row r="17" spans="1:7" ht="30" x14ac:dyDescent="0.25">
      <c r="C17" s="3" t="s">
        <v>64</v>
      </c>
      <c r="D17" s="17"/>
      <c r="E17" s="11" t="str">
        <f>IF(G17,2,"")</f>
        <v/>
      </c>
      <c r="F17" s="20" t="s">
        <v>6</v>
      </c>
      <c r="G17" s="2" t="b">
        <v>0</v>
      </c>
    </row>
    <row r="18" spans="1:7" ht="30" x14ac:dyDescent="0.25">
      <c r="A18" s="12"/>
      <c r="B18" s="15"/>
      <c r="C18" s="13" t="s">
        <v>26</v>
      </c>
      <c r="D18" s="18"/>
      <c r="E18" s="14" t="str">
        <f>IF(G18,3,"")</f>
        <v/>
      </c>
      <c r="F18" s="21" t="s">
        <v>7</v>
      </c>
      <c r="G18" s="15" t="b">
        <v>0</v>
      </c>
    </row>
    <row r="19" spans="1:7" ht="30" x14ac:dyDescent="0.25">
      <c r="A19" s="5">
        <v>5</v>
      </c>
      <c r="B19" s="3" t="s">
        <v>405</v>
      </c>
      <c r="C19" s="3" t="s">
        <v>414</v>
      </c>
      <c r="D19" s="17"/>
      <c r="E19" s="11" t="str">
        <f>IF(G19,0,"")</f>
        <v/>
      </c>
      <c r="F19" s="20" t="s">
        <v>5</v>
      </c>
      <c r="G19" s="2" t="b">
        <v>0</v>
      </c>
    </row>
    <row r="20" spans="1:7" ht="30" x14ac:dyDescent="0.25">
      <c r="B20" s="3"/>
      <c r="C20" s="3" t="s">
        <v>415</v>
      </c>
      <c r="D20" s="17"/>
      <c r="E20" s="11" t="str">
        <f>IF(G20,1,"")</f>
        <v/>
      </c>
      <c r="F20" s="20" t="s">
        <v>8</v>
      </c>
      <c r="G20" s="2" t="b">
        <v>0</v>
      </c>
    </row>
    <row r="21" spans="1:7" ht="30" x14ac:dyDescent="0.25">
      <c r="B21" s="3"/>
      <c r="C21" s="3" t="s">
        <v>416</v>
      </c>
      <c r="D21" s="17"/>
      <c r="E21" s="11" t="str">
        <f>IF(G21,2,"")</f>
        <v/>
      </c>
      <c r="F21" s="20" t="s">
        <v>6</v>
      </c>
      <c r="G21" s="2" t="b">
        <v>0</v>
      </c>
    </row>
    <row r="22" spans="1:7" ht="30" x14ac:dyDescent="0.25">
      <c r="A22" s="12"/>
      <c r="B22" s="13"/>
      <c r="C22" s="13" t="s">
        <v>417</v>
      </c>
      <c r="D22" s="18"/>
      <c r="E22" s="14" t="str">
        <f>IF(G22,3,"")</f>
        <v/>
      </c>
      <c r="F22" s="21" t="s">
        <v>7</v>
      </c>
      <c r="G22" s="15" t="b">
        <v>0</v>
      </c>
    </row>
    <row r="23" spans="1:7" ht="16.5" x14ac:dyDescent="0.25">
      <c r="B23" s="3"/>
      <c r="C23" s="3"/>
      <c r="D23" s="1"/>
      <c r="E23" s="20"/>
      <c r="F23" s="20"/>
    </row>
    <row r="24" spans="1:7" ht="16.5" x14ac:dyDescent="0.25">
      <c r="B24" s="3"/>
      <c r="C24" s="3"/>
      <c r="D24" s="1"/>
      <c r="E24" s="20"/>
      <c r="F24" s="20"/>
    </row>
    <row r="25" spans="1:7" ht="16.5" x14ac:dyDescent="0.25">
      <c r="B25" s="3"/>
      <c r="C25" s="3"/>
      <c r="D25" s="1"/>
      <c r="E25" s="20"/>
      <c r="F25" s="20"/>
    </row>
    <row r="26" spans="1:7" x14ac:dyDescent="0.25">
      <c r="C26" s="3"/>
      <c r="D26" s="3"/>
      <c r="E26" s="20"/>
      <c r="F26" s="20"/>
    </row>
    <row r="27" spans="1:7" x14ac:dyDescent="0.25">
      <c r="C27" s="3"/>
      <c r="D27" s="24" t="s">
        <v>367</v>
      </c>
      <c r="E27" s="25">
        <f>SUM(E3:E22)</f>
        <v>0</v>
      </c>
      <c r="F27" s="20"/>
    </row>
    <row r="28" spans="1:7" x14ac:dyDescent="0.25">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c r="E35" s="4"/>
    </row>
    <row r="36" spans="2:5" x14ac:dyDescent="0.25">
      <c r="B36" s="3"/>
      <c r="C36" s="3"/>
      <c r="D36" s="3"/>
      <c r="E36" s="4"/>
    </row>
    <row r="37" spans="2:5" x14ac:dyDescent="0.25">
      <c r="B37" s="3"/>
      <c r="C37" s="3"/>
      <c r="D37" s="3"/>
      <c r="E37" s="4"/>
    </row>
    <row r="38" spans="2:5" x14ac:dyDescent="0.25">
      <c r="B38" s="3"/>
      <c r="C38" s="3"/>
      <c r="D38" s="3"/>
      <c r="E38" s="4"/>
    </row>
    <row r="39" spans="2:5" x14ac:dyDescent="0.25">
      <c r="B39" s="3"/>
      <c r="C39" s="3"/>
      <c r="D39" s="3"/>
      <c r="E39" s="4"/>
    </row>
    <row r="40" spans="2:5" x14ac:dyDescent="0.25">
      <c r="B40" s="3"/>
      <c r="C40" s="3"/>
      <c r="D40" s="3"/>
      <c r="E40" s="4"/>
    </row>
    <row r="41" spans="2:5" x14ac:dyDescent="0.25">
      <c r="B41" s="3"/>
      <c r="C41" s="3"/>
      <c r="D41" s="3"/>
      <c r="E41" s="4"/>
    </row>
    <row r="42" spans="2:5" x14ac:dyDescent="0.25">
      <c r="B42" s="3"/>
      <c r="C42" s="3"/>
      <c r="D42" s="3"/>
      <c r="E42" s="4"/>
    </row>
    <row r="43" spans="2:5" x14ac:dyDescent="0.25">
      <c r="B43" s="3"/>
      <c r="C43" s="3"/>
      <c r="D43" s="3"/>
      <c r="E43" s="4"/>
    </row>
    <row r="44" spans="2:5" x14ac:dyDescent="0.25">
      <c r="B44" s="3"/>
      <c r="C44" s="3"/>
      <c r="D44" s="3"/>
      <c r="E44" s="4"/>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B69" s="3"/>
      <c r="C69" s="3"/>
      <c r="D69" s="3"/>
    </row>
    <row r="70" spans="2:4" x14ac:dyDescent="0.25">
      <c r="B70" s="3"/>
      <c r="C70" s="3"/>
      <c r="D70" s="3"/>
    </row>
    <row r="71" spans="2:4" x14ac:dyDescent="0.25">
      <c r="B71" s="3"/>
      <c r="C71" s="3"/>
      <c r="D71" s="3"/>
    </row>
    <row r="72" spans="2:4" x14ac:dyDescent="0.25">
      <c r="B72" s="3"/>
      <c r="C72" s="3"/>
      <c r="D72" s="3"/>
    </row>
    <row r="73" spans="2:4" x14ac:dyDescent="0.25">
      <c r="B73" s="3"/>
      <c r="C73" s="3"/>
      <c r="D73" s="3"/>
    </row>
    <row r="74" spans="2:4" x14ac:dyDescent="0.25">
      <c r="B74" s="3"/>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row r="213" spans="3:4" x14ac:dyDescent="0.25">
      <c r="C213" s="3"/>
      <c r="D213" s="3"/>
    </row>
    <row r="214" spans="3:4" x14ac:dyDescent="0.25">
      <c r="C214" s="3"/>
      <c r="D214" s="3"/>
    </row>
    <row r="215" spans="3:4" x14ac:dyDescent="0.25">
      <c r="C215" s="3"/>
      <c r="D215" s="3"/>
    </row>
    <row r="216" spans="3:4" x14ac:dyDescent="0.25">
      <c r="C216" s="3"/>
      <c r="D216" s="3"/>
    </row>
    <row r="217" spans="3:4" x14ac:dyDescent="0.25">
      <c r="C217" s="3"/>
      <c r="D217" s="3"/>
    </row>
    <row r="218" spans="3:4" x14ac:dyDescent="0.25">
      <c r="C218" s="3"/>
      <c r="D218"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A7DA-EBD6-4F7D-8091-456F9BC3E2F2}">
  <dimension ref="A2:J217"/>
  <sheetViews>
    <sheetView workbookViewId="0">
      <selection activeCell="H13" sqref="H13"/>
    </sheetView>
  </sheetViews>
  <sheetFormatPr baseColWidth="10" defaultRowHeight="15" x14ac:dyDescent="0.25"/>
  <cols>
    <col min="1" max="1" width="5.85546875" style="5" bestFit="1" customWidth="1"/>
    <col min="2" max="2" width="48" style="2" bestFit="1" customWidth="1"/>
    <col min="3" max="3" width="73.140625" style="2" customWidth="1"/>
    <col min="4" max="4" width="8.28515625" style="2" customWidth="1"/>
    <col min="5" max="5" width="8.85546875" style="2" bestFit="1" customWidth="1"/>
    <col min="6" max="6" width="12.42578125" style="2" bestFit="1" customWidth="1"/>
    <col min="7" max="7" width="0.57031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407</v>
      </c>
    </row>
    <row r="3" spans="1:10" ht="30" x14ac:dyDescent="0.25">
      <c r="A3" s="5">
        <v>1</v>
      </c>
      <c r="B3" s="3" t="s">
        <v>221</v>
      </c>
      <c r="C3" s="3" t="s">
        <v>222</v>
      </c>
      <c r="D3" s="17"/>
      <c r="E3" s="11" t="str">
        <f>IF(G3,0,"")</f>
        <v/>
      </c>
      <c r="F3" s="20" t="s">
        <v>5</v>
      </c>
      <c r="G3" s="2" t="b">
        <v>0</v>
      </c>
    </row>
    <row r="4" spans="1:10" ht="30" x14ac:dyDescent="0.25">
      <c r="B4" s="3"/>
      <c r="C4" s="3" t="s">
        <v>382</v>
      </c>
      <c r="D4" s="17"/>
      <c r="E4" s="11" t="str">
        <f>IF(G4,1,"")</f>
        <v/>
      </c>
      <c r="F4" s="20" t="s">
        <v>8</v>
      </c>
      <c r="G4" s="2" t="b">
        <v>0</v>
      </c>
    </row>
    <row r="5" spans="1:10" ht="30" x14ac:dyDescent="0.25">
      <c r="B5" s="3"/>
      <c r="C5" s="3" t="s">
        <v>223</v>
      </c>
      <c r="D5" s="17"/>
      <c r="E5" s="11" t="str">
        <f>IF(G5,2,"")</f>
        <v/>
      </c>
      <c r="F5" s="20" t="s">
        <v>6</v>
      </c>
      <c r="G5" s="2" t="b">
        <v>0</v>
      </c>
    </row>
    <row r="6" spans="1:10" ht="45" x14ac:dyDescent="0.25">
      <c r="A6" s="12"/>
      <c r="B6" s="13"/>
      <c r="C6" s="13" t="s">
        <v>224</v>
      </c>
      <c r="D6" s="18"/>
      <c r="E6" s="14" t="str">
        <f>IF(G6,3,"")</f>
        <v/>
      </c>
      <c r="F6" s="21" t="s">
        <v>7</v>
      </c>
      <c r="G6" s="2" t="b">
        <v>0</v>
      </c>
    </row>
    <row r="7" spans="1:10" ht="30" x14ac:dyDescent="0.25">
      <c r="A7" s="5">
        <v>2</v>
      </c>
      <c r="B7" s="3" t="s">
        <v>225</v>
      </c>
      <c r="C7" s="3" t="s">
        <v>449</v>
      </c>
      <c r="D7" s="17"/>
      <c r="E7" s="11" t="str">
        <f>IF(G7,0,"")</f>
        <v/>
      </c>
      <c r="F7" s="20" t="s">
        <v>5</v>
      </c>
      <c r="G7" s="2" t="b">
        <v>0</v>
      </c>
    </row>
    <row r="8" spans="1:10" ht="30" x14ac:dyDescent="0.25">
      <c r="B8" s="3"/>
      <c r="C8" s="3" t="s">
        <v>226</v>
      </c>
      <c r="D8" s="17"/>
      <c r="E8" s="11" t="str">
        <f>IF(G8,1,"")</f>
        <v/>
      </c>
      <c r="F8" s="20" t="s">
        <v>8</v>
      </c>
      <c r="G8" s="2" t="b">
        <v>0</v>
      </c>
    </row>
    <row r="9" spans="1:10" ht="30" x14ac:dyDescent="0.25">
      <c r="B9" s="3"/>
      <c r="C9" s="3" t="s">
        <v>448</v>
      </c>
      <c r="D9" s="17"/>
      <c r="E9" s="11" t="str">
        <f>IF(G9,2,"")</f>
        <v/>
      </c>
      <c r="F9" s="20" t="s">
        <v>6</v>
      </c>
      <c r="G9" s="2" t="b">
        <v>0</v>
      </c>
    </row>
    <row r="10" spans="1:10" ht="45" x14ac:dyDescent="0.25">
      <c r="A10" s="12"/>
      <c r="B10" s="13"/>
      <c r="C10" s="13" t="s">
        <v>227</v>
      </c>
      <c r="D10" s="18"/>
      <c r="E10" s="14" t="str">
        <f>IF(G10,3,"")</f>
        <v/>
      </c>
      <c r="F10" s="21" t="s">
        <v>7</v>
      </c>
      <c r="G10" s="2" t="b">
        <v>0</v>
      </c>
    </row>
    <row r="11" spans="1:10" ht="45" x14ac:dyDescent="0.25">
      <c r="A11" s="5">
        <v>3</v>
      </c>
      <c r="B11" s="3" t="s">
        <v>228</v>
      </c>
      <c r="C11" s="3" t="s">
        <v>450</v>
      </c>
      <c r="D11" s="17"/>
      <c r="E11" s="11" t="str">
        <f>IF(G11,0,"")</f>
        <v/>
      </c>
      <c r="F11" s="20" t="s">
        <v>5</v>
      </c>
      <c r="G11" s="2" t="b">
        <v>0</v>
      </c>
    </row>
    <row r="12" spans="1:10" ht="30" x14ac:dyDescent="0.25">
      <c r="B12" s="3"/>
      <c r="C12" s="3" t="s">
        <v>229</v>
      </c>
      <c r="D12" s="17"/>
      <c r="E12" s="11" t="str">
        <f>IF(G12,1,"")</f>
        <v/>
      </c>
      <c r="F12" s="20" t="s">
        <v>8</v>
      </c>
      <c r="G12" s="2" t="b">
        <v>0</v>
      </c>
    </row>
    <row r="13" spans="1:10" ht="45" x14ac:dyDescent="0.25">
      <c r="B13" s="3"/>
      <c r="C13" s="3" t="s">
        <v>230</v>
      </c>
      <c r="D13" s="17"/>
      <c r="E13" s="11" t="str">
        <f>IF(G13,2,"")</f>
        <v/>
      </c>
      <c r="F13" s="20" t="s">
        <v>6</v>
      </c>
      <c r="G13" s="2" t="b">
        <v>0</v>
      </c>
    </row>
    <row r="14" spans="1:10" ht="30" x14ac:dyDescent="0.25">
      <c r="A14" s="12"/>
      <c r="B14" s="13"/>
      <c r="C14" s="13" t="s">
        <v>231</v>
      </c>
      <c r="D14" s="18"/>
      <c r="E14" s="14" t="str">
        <f>IF(G14,3,"")</f>
        <v/>
      </c>
      <c r="F14" s="21" t="s">
        <v>7</v>
      </c>
      <c r="G14" s="2" t="b">
        <v>0</v>
      </c>
    </row>
    <row r="15" spans="1:10" ht="30" x14ac:dyDescent="0.25">
      <c r="A15" s="5">
        <v>4</v>
      </c>
      <c r="B15" s="3" t="s">
        <v>65</v>
      </c>
      <c r="C15" s="3" t="s">
        <v>23</v>
      </c>
      <c r="D15" s="17"/>
      <c r="E15" s="11" t="str">
        <f>IF(G15,0,"")</f>
        <v/>
      </c>
      <c r="F15" s="20" t="s">
        <v>5</v>
      </c>
      <c r="G15" s="2" t="b">
        <v>0</v>
      </c>
    </row>
    <row r="16" spans="1:10" ht="30" x14ac:dyDescent="0.25">
      <c r="B16" s="3"/>
      <c r="C16" s="3" t="s">
        <v>24</v>
      </c>
      <c r="D16" s="17"/>
      <c r="E16" s="11" t="str">
        <f>IF(G16,1,"")</f>
        <v/>
      </c>
      <c r="F16" s="20" t="s">
        <v>8</v>
      </c>
      <c r="G16" s="2" t="b">
        <v>0</v>
      </c>
      <c r="J16" s="3"/>
    </row>
    <row r="17" spans="1:7" ht="30" x14ac:dyDescent="0.25">
      <c r="B17" s="3"/>
      <c r="C17" s="3" t="s">
        <v>64</v>
      </c>
      <c r="D17" s="17"/>
      <c r="E17" s="11" t="str">
        <f>IF(G17,2,"")</f>
        <v/>
      </c>
      <c r="F17" s="20" t="s">
        <v>6</v>
      </c>
      <c r="G17" s="2" t="b">
        <v>0</v>
      </c>
    </row>
    <row r="18" spans="1:7" ht="30" x14ac:dyDescent="0.25">
      <c r="A18" s="12"/>
      <c r="B18" s="13"/>
      <c r="C18" s="13" t="s">
        <v>26</v>
      </c>
      <c r="D18" s="18"/>
      <c r="E18" s="14" t="str">
        <f>IF(G18,3,"")</f>
        <v/>
      </c>
      <c r="F18" s="21" t="s">
        <v>7</v>
      </c>
      <c r="G18" s="15" t="b">
        <v>0</v>
      </c>
    </row>
    <row r="19" spans="1:7" ht="45" x14ac:dyDescent="0.25">
      <c r="A19" s="5">
        <v>5</v>
      </c>
      <c r="B19" s="3" t="s">
        <v>409</v>
      </c>
      <c r="C19" s="3" t="s">
        <v>410</v>
      </c>
      <c r="D19" s="17"/>
      <c r="E19" s="11" t="str">
        <f>IF(G19,0,"")</f>
        <v/>
      </c>
      <c r="F19" s="20" t="s">
        <v>5</v>
      </c>
      <c r="G19" s="2" t="b">
        <v>0</v>
      </c>
    </row>
    <row r="20" spans="1:7" ht="33.75" customHeight="1" x14ac:dyDescent="0.25">
      <c r="B20" s="3"/>
      <c r="C20" s="3" t="s">
        <v>413</v>
      </c>
      <c r="D20" s="17"/>
      <c r="E20" s="11" t="str">
        <f>IF(G20,1,"")</f>
        <v/>
      </c>
      <c r="F20" s="20" t="s">
        <v>8</v>
      </c>
      <c r="G20" s="2" t="b">
        <v>0</v>
      </c>
    </row>
    <row r="21" spans="1:7" ht="30" x14ac:dyDescent="0.25">
      <c r="B21" s="3"/>
      <c r="C21" s="3" t="s">
        <v>411</v>
      </c>
      <c r="D21" s="17"/>
      <c r="E21" s="11" t="str">
        <f>IF(G21,2,"")</f>
        <v/>
      </c>
      <c r="F21" s="20" t="s">
        <v>6</v>
      </c>
      <c r="G21" s="2" t="b">
        <v>0</v>
      </c>
    </row>
    <row r="22" spans="1:7" ht="30" x14ac:dyDescent="0.25">
      <c r="A22" s="12"/>
      <c r="B22" s="13"/>
      <c r="C22" s="13" t="s">
        <v>412</v>
      </c>
      <c r="D22" s="18"/>
      <c r="E22" s="14" t="str">
        <f>IF(G22,3,"")</f>
        <v/>
      </c>
      <c r="F22" s="21" t="s">
        <v>7</v>
      </c>
      <c r="G22" s="2" t="b">
        <v>0</v>
      </c>
    </row>
    <row r="23" spans="1:7" ht="16.5" x14ac:dyDescent="0.25">
      <c r="B23" s="3"/>
      <c r="C23" s="3"/>
      <c r="D23" s="1"/>
      <c r="E23" s="20"/>
      <c r="F23" s="20"/>
    </row>
    <row r="24" spans="1:7" ht="16.5" x14ac:dyDescent="0.25">
      <c r="B24" s="3"/>
      <c r="C24" s="3"/>
      <c r="D24" s="1"/>
      <c r="E24" s="20"/>
      <c r="F24" s="20"/>
    </row>
    <row r="25" spans="1:7" x14ac:dyDescent="0.25">
      <c r="C25" s="3"/>
      <c r="D25" s="3"/>
      <c r="E25" s="20"/>
      <c r="F25" s="20"/>
    </row>
    <row r="26" spans="1:7" x14ac:dyDescent="0.25">
      <c r="C26" s="3"/>
      <c r="D26" s="24" t="s">
        <v>367</v>
      </c>
      <c r="E26" s="25">
        <f>SUM(E3:E22)</f>
        <v>0</v>
      </c>
      <c r="F26" s="20"/>
    </row>
    <row r="27" spans="1:7" x14ac:dyDescent="0.25">
      <c r="C27" s="3"/>
      <c r="D27" s="3"/>
      <c r="E27" s="4"/>
    </row>
    <row r="28" spans="1:7" x14ac:dyDescent="0.25">
      <c r="B28" s="3"/>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c r="E35" s="4"/>
    </row>
    <row r="36" spans="2:5" x14ac:dyDescent="0.25">
      <c r="B36" s="3"/>
      <c r="C36" s="3"/>
      <c r="D36" s="3"/>
      <c r="E36" s="4"/>
    </row>
    <row r="37" spans="2:5" x14ac:dyDescent="0.25">
      <c r="B37" s="3"/>
      <c r="C37" s="3"/>
      <c r="D37" s="3"/>
      <c r="E37" s="4"/>
    </row>
    <row r="38" spans="2:5" x14ac:dyDescent="0.25">
      <c r="B38" s="3"/>
      <c r="C38" s="3"/>
      <c r="D38" s="3"/>
      <c r="E38" s="4"/>
    </row>
    <row r="39" spans="2:5" x14ac:dyDescent="0.25">
      <c r="B39" s="3"/>
      <c r="C39" s="3"/>
      <c r="D39" s="3"/>
      <c r="E39" s="4"/>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B69" s="3"/>
      <c r="C69" s="3"/>
      <c r="D69" s="3"/>
    </row>
    <row r="70" spans="2:4" x14ac:dyDescent="0.25">
      <c r="B70" s="3"/>
      <c r="C70" s="3"/>
      <c r="D70" s="3"/>
    </row>
    <row r="71" spans="2:4" x14ac:dyDescent="0.25">
      <c r="B71" s="3"/>
      <c r="C71" s="3"/>
      <c r="D71" s="3"/>
    </row>
    <row r="72" spans="2:4" x14ac:dyDescent="0.25">
      <c r="B72" s="3"/>
      <c r="C72" s="3"/>
      <c r="D72" s="3"/>
    </row>
    <row r="73" spans="2:4" x14ac:dyDescent="0.25">
      <c r="B73" s="3"/>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row r="213" spans="3:4" x14ac:dyDescent="0.25">
      <c r="C213" s="3"/>
      <c r="D213" s="3"/>
    </row>
    <row r="214" spans="3:4" x14ac:dyDescent="0.25">
      <c r="C214" s="3"/>
      <c r="D214" s="3"/>
    </row>
    <row r="215" spans="3:4" x14ac:dyDescent="0.25">
      <c r="C215" s="3"/>
      <c r="D215" s="3"/>
    </row>
    <row r="216" spans="3:4" x14ac:dyDescent="0.25">
      <c r="C216" s="3"/>
      <c r="D216" s="3"/>
    </row>
    <row r="217" spans="3:4" x14ac:dyDescent="0.25">
      <c r="C217" s="3"/>
      <c r="D217"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4D667-B2B1-48C7-8B68-A755D0FD0C16}">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5703125" style="2" customWidth="1"/>
    <col min="5" max="5" width="8.85546875" style="2" bestFit="1" customWidth="1"/>
    <col min="6" max="6" width="12.7109375" style="2" customWidth="1"/>
    <col min="7" max="7" width="0.140625" style="2" customWidth="1"/>
    <col min="8" max="8" width="41.28515625" style="2" customWidth="1"/>
    <col min="9" max="16384" width="11.42578125" style="2"/>
  </cols>
  <sheetData>
    <row r="2" spans="1:8" s="9" customFormat="1" x14ac:dyDescent="0.25">
      <c r="A2" s="7" t="s">
        <v>48</v>
      </c>
      <c r="B2" s="8" t="s">
        <v>0</v>
      </c>
      <c r="C2" s="8" t="s">
        <v>27</v>
      </c>
      <c r="D2" s="8"/>
      <c r="E2" s="8" t="s">
        <v>4</v>
      </c>
      <c r="F2" s="8" t="s">
        <v>1</v>
      </c>
      <c r="H2" s="16" t="s">
        <v>407</v>
      </c>
    </row>
    <row r="3" spans="1:8" ht="30" x14ac:dyDescent="0.25">
      <c r="A3" s="5">
        <v>1</v>
      </c>
      <c r="B3" s="3" t="s">
        <v>113</v>
      </c>
      <c r="C3" s="3" t="s">
        <v>116</v>
      </c>
      <c r="D3" s="17"/>
      <c r="E3" s="11" t="str">
        <f>IF(G3,0,"")</f>
        <v/>
      </c>
      <c r="F3" s="20" t="s">
        <v>5</v>
      </c>
      <c r="G3" s="2" t="b">
        <v>0</v>
      </c>
    </row>
    <row r="4" spans="1:8" ht="45" x14ac:dyDescent="0.25">
      <c r="B4" s="3"/>
      <c r="C4" s="3" t="s">
        <v>117</v>
      </c>
      <c r="D4" s="17"/>
      <c r="E4" s="11" t="str">
        <f>IF(G4,1,"")</f>
        <v/>
      </c>
      <c r="F4" s="20" t="s">
        <v>8</v>
      </c>
      <c r="G4" s="2" t="b">
        <v>0</v>
      </c>
    </row>
    <row r="5" spans="1:8" ht="60" x14ac:dyDescent="0.25">
      <c r="B5" s="3"/>
      <c r="C5" s="3" t="s">
        <v>118</v>
      </c>
      <c r="D5" s="17"/>
      <c r="E5" s="11" t="str">
        <f>IF(G5,2,"")</f>
        <v/>
      </c>
      <c r="F5" s="20" t="s">
        <v>6</v>
      </c>
      <c r="G5" s="2" t="b">
        <v>0</v>
      </c>
    </row>
    <row r="6" spans="1:8" ht="30" x14ac:dyDescent="0.25">
      <c r="A6" s="12"/>
      <c r="B6" s="13"/>
      <c r="C6" s="13" t="s">
        <v>119</v>
      </c>
      <c r="D6" s="18"/>
      <c r="E6" s="14" t="str">
        <f>IF(G6,3,"")</f>
        <v/>
      </c>
      <c r="F6" s="21" t="s">
        <v>7</v>
      </c>
      <c r="G6" s="2" t="b">
        <v>0</v>
      </c>
    </row>
    <row r="7" spans="1:8" ht="30" x14ac:dyDescent="0.25">
      <c r="A7" s="5">
        <v>2</v>
      </c>
      <c r="B7" s="3" t="s">
        <v>114</v>
      </c>
      <c r="C7" s="3" t="s">
        <v>120</v>
      </c>
      <c r="D7" s="17"/>
      <c r="E7" s="11" t="str">
        <f>IF(G7,0,"")</f>
        <v/>
      </c>
      <c r="F7" s="20" t="s">
        <v>5</v>
      </c>
      <c r="G7" s="2" t="b">
        <v>0</v>
      </c>
    </row>
    <row r="8" spans="1:8" ht="30" x14ac:dyDescent="0.25">
      <c r="B8" s="3"/>
      <c r="C8" s="3" t="s">
        <v>121</v>
      </c>
      <c r="D8" s="17"/>
      <c r="E8" s="11" t="str">
        <f>IF(G8,1,"")</f>
        <v/>
      </c>
      <c r="F8" s="20" t="s">
        <v>8</v>
      </c>
      <c r="G8" s="2" t="b">
        <v>0</v>
      </c>
    </row>
    <row r="9" spans="1:8" ht="45" x14ac:dyDescent="0.25">
      <c r="B9" s="3"/>
      <c r="C9" s="3" t="s">
        <v>122</v>
      </c>
      <c r="D9" s="17"/>
      <c r="E9" s="11" t="str">
        <f>IF(G9,2,"")</f>
        <v/>
      </c>
      <c r="F9" s="20" t="s">
        <v>6</v>
      </c>
      <c r="G9" s="2" t="b">
        <v>0</v>
      </c>
    </row>
    <row r="10" spans="1:8" ht="45" x14ac:dyDescent="0.25">
      <c r="A10" s="12"/>
      <c r="B10" s="13"/>
      <c r="C10" s="13" t="s">
        <v>123</v>
      </c>
      <c r="D10" s="18"/>
      <c r="E10" s="14" t="str">
        <f>IF(G10,3,"")</f>
        <v/>
      </c>
      <c r="F10" s="21" t="s">
        <v>7</v>
      </c>
      <c r="G10" s="2" t="b">
        <v>0</v>
      </c>
    </row>
    <row r="11" spans="1:8" ht="45" x14ac:dyDescent="0.25">
      <c r="A11" s="5">
        <v>3</v>
      </c>
      <c r="B11" s="3" t="s">
        <v>115</v>
      </c>
      <c r="C11" s="3" t="s">
        <v>124</v>
      </c>
      <c r="D11" s="17"/>
      <c r="E11" s="11" t="str">
        <f>IF(G11,0,"")</f>
        <v/>
      </c>
      <c r="F11" s="20" t="s">
        <v>5</v>
      </c>
      <c r="G11" s="2" t="b">
        <v>0</v>
      </c>
    </row>
    <row r="12" spans="1:8" ht="30" x14ac:dyDescent="0.25">
      <c r="B12" s="3"/>
      <c r="C12" s="3" t="s">
        <v>125</v>
      </c>
      <c r="D12" s="17"/>
      <c r="E12" s="11" t="str">
        <f>IF(G12,1,"")</f>
        <v/>
      </c>
      <c r="F12" s="20" t="s">
        <v>8</v>
      </c>
      <c r="G12" s="2" t="b">
        <v>0</v>
      </c>
    </row>
    <row r="13" spans="1:8" ht="45" x14ac:dyDescent="0.25">
      <c r="B13" s="3"/>
      <c r="C13" s="3" t="s">
        <v>126</v>
      </c>
      <c r="D13" s="17"/>
      <c r="E13" s="11" t="str">
        <f>IF(G13,2,"")</f>
        <v/>
      </c>
      <c r="F13" s="20" t="s">
        <v>6</v>
      </c>
      <c r="G13" s="2" t="b">
        <v>0</v>
      </c>
    </row>
    <row r="14" spans="1:8" ht="30" x14ac:dyDescent="0.25">
      <c r="A14" s="12"/>
      <c r="B14" s="13"/>
      <c r="C14" s="13" t="s">
        <v>127</v>
      </c>
      <c r="D14" s="18"/>
      <c r="E14" s="14" t="str">
        <f>IF(G14,3,"")</f>
        <v/>
      </c>
      <c r="F14" s="21" t="s">
        <v>7</v>
      </c>
      <c r="G14" s="2" t="b">
        <v>0</v>
      </c>
    </row>
    <row r="15" spans="1:8" ht="33.75" customHeight="1" x14ac:dyDescent="0.25">
      <c r="A15" s="5">
        <v>4</v>
      </c>
      <c r="B15" s="3" t="s">
        <v>65</v>
      </c>
      <c r="C15" s="3" t="s">
        <v>23</v>
      </c>
      <c r="D15" s="17"/>
      <c r="E15" s="11" t="str">
        <f>IF(G15,0,"")</f>
        <v/>
      </c>
      <c r="F15" s="20" t="s">
        <v>5</v>
      </c>
      <c r="G15" s="2" t="b">
        <v>0</v>
      </c>
    </row>
    <row r="16" spans="1:8" ht="30" x14ac:dyDescent="0.25">
      <c r="B16" s="3"/>
      <c r="C16" s="3" t="s">
        <v>24</v>
      </c>
      <c r="D16" s="17"/>
      <c r="E16" s="11" t="str">
        <f>IF(G16,1,"")</f>
        <v/>
      </c>
      <c r="F16" s="20" t="s">
        <v>8</v>
      </c>
      <c r="G16" s="2" t="b">
        <v>0</v>
      </c>
    </row>
    <row r="17" spans="1:7" ht="30" x14ac:dyDescent="0.25">
      <c r="B17" s="3"/>
      <c r="C17" s="3" t="s">
        <v>64</v>
      </c>
      <c r="D17" s="17"/>
      <c r="E17" s="11" t="str">
        <f>IF(G17,2,"")</f>
        <v/>
      </c>
      <c r="F17" s="20" t="s">
        <v>6</v>
      </c>
      <c r="G17" s="2" t="b">
        <v>0</v>
      </c>
    </row>
    <row r="18" spans="1:7" ht="30" x14ac:dyDescent="0.25">
      <c r="A18" s="12"/>
      <c r="B18" s="13"/>
      <c r="C18" s="13" t="s">
        <v>26</v>
      </c>
      <c r="D18" s="18"/>
      <c r="E18" s="14" t="str">
        <f>IF(G18,3,"")</f>
        <v/>
      </c>
      <c r="F18" s="21" t="s">
        <v>7</v>
      </c>
      <c r="G18" s="15" t="b">
        <v>0</v>
      </c>
    </row>
    <row r="19" spans="1:7" x14ac:dyDescent="0.25">
      <c r="B19" s="3"/>
      <c r="C19" s="3"/>
      <c r="D19" s="3"/>
      <c r="E19" s="4"/>
    </row>
    <row r="20" spans="1:7" x14ac:dyDescent="0.25">
      <c r="C20" s="3"/>
      <c r="D20" s="3"/>
      <c r="E20" s="4"/>
    </row>
    <row r="21" spans="1:7" x14ac:dyDescent="0.25">
      <c r="C21" s="3"/>
      <c r="D21" s="10" t="s">
        <v>367</v>
      </c>
      <c r="E21" s="27">
        <f>SUM(E3:E18)</f>
        <v>0</v>
      </c>
    </row>
    <row r="22" spans="1:7" x14ac:dyDescent="0.25">
      <c r="C22" s="3"/>
      <c r="D22" s="3"/>
      <c r="E22" s="4"/>
    </row>
    <row r="23" spans="1:7" x14ac:dyDescent="0.25">
      <c r="B23" s="3"/>
      <c r="C23" s="3"/>
      <c r="D23" s="3"/>
      <c r="E23" s="4"/>
    </row>
    <row r="24" spans="1:7" x14ac:dyDescent="0.25">
      <c r="B24" s="3"/>
      <c r="C24" s="3"/>
      <c r="D24" s="3"/>
      <c r="E24" s="4"/>
    </row>
    <row r="25" spans="1:7" x14ac:dyDescent="0.25">
      <c r="B25" s="3"/>
      <c r="C25" s="3"/>
      <c r="D25" s="3"/>
      <c r="E25" s="4"/>
    </row>
    <row r="26" spans="1:7" x14ac:dyDescent="0.25">
      <c r="B26" s="3"/>
      <c r="C26" s="3"/>
      <c r="D26" s="3"/>
      <c r="E26" s="4"/>
    </row>
    <row r="27" spans="1:7" x14ac:dyDescent="0.25">
      <c r="B27" s="3"/>
      <c r="C27" s="3"/>
      <c r="D27" s="3"/>
      <c r="E27" s="4"/>
    </row>
    <row r="28" spans="1:7" x14ac:dyDescent="0.25">
      <c r="B28" s="3"/>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row>
    <row r="36" spans="2:5" x14ac:dyDescent="0.25">
      <c r="B36" s="3"/>
      <c r="C36" s="3"/>
      <c r="D36" s="3"/>
    </row>
    <row r="37" spans="2:5" x14ac:dyDescent="0.25">
      <c r="B37" s="3"/>
      <c r="C37" s="3"/>
      <c r="D37" s="3"/>
    </row>
    <row r="38" spans="2:5" x14ac:dyDescent="0.25">
      <c r="B38" s="3"/>
      <c r="C38" s="3"/>
      <c r="D38" s="3"/>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15FD4-6FA4-45B2-9AD2-65408148A508}">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285156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407</v>
      </c>
    </row>
    <row r="3" spans="1:10" ht="32.25" customHeight="1" x14ac:dyDescent="0.25">
      <c r="A3" s="5">
        <v>1</v>
      </c>
      <c r="B3" s="3" t="s">
        <v>243</v>
      </c>
      <c r="C3" s="3" t="s">
        <v>244</v>
      </c>
      <c r="D3" s="17"/>
      <c r="E3" s="11" t="str">
        <f>IF(G3,0,"")</f>
        <v/>
      </c>
      <c r="F3" s="20" t="s">
        <v>5</v>
      </c>
      <c r="G3" s="2" t="b">
        <v>0</v>
      </c>
    </row>
    <row r="4" spans="1:10" ht="30" x14ac:dyDescent="0.25">
      <c r="B4" s="3"/>
      <c r="C4" s="3" t="s">
        <v>245</v>
      </c>
      <c r="D4" s="17"/>
      <c r="E4" s="11" t="str">
        <f>IF(G4,1,"")</f>
        <v/>
      </c>
      <c r="F4" s="20" t="s">
        <v>8</v>
      </c>
      <c r="G4" s="2" t="b">
        <v>0</v>
      </c>
    </row>
    <row r="5" spans="1:10" ht="60" x14ac:dyDescent="0.25">
      <c r="B5" s="3"/>
      <c r="C5" s="3" t="s">
        <v>246</v>
      </c>
      <c r="D5" s="17"/>
      <c r="E5" s="11" t="str">
        <f>IF(G5,2,"")</f>
        <v/>
      </c>
      <c r="F5" s="20" t="s">
        <v>6</v>
      </c>
      <c r="G5" s="2" t="b">
        <v>0</v>
      </c>
    </row>
    <row r="6" spans="1:10" ht="30" x14ac:dyDescent="0.25">
      <c r="A6" s="12"/>
      <c r="B6" s="13"/>
      <c r="C6" s="13" t="s">
        <v>247</v>
      </c>
      <c r="D6" s="18"/>
      <c r="E6" s="14" t="str">
        <f>IF(G6,3,"")</f>
        <v/>
      </c>
      <c r="F6" s="21" t="s">
        <v>7</v>
      </c>
      <c r="G6" s="15" t="b">
        <v>0</v>
      </c>
    </row>
    <row r="7" spans="1:10" ht="30" x14ac:dyDescent="0.25">
      <c r="A7" s="5">
        <v>2</v>
      </c>
      <c r="B7" s="3" t="s">
        <v>248</v>
      </c>
      <c r="C7" s="3" t="s">
        <v>249</v>
      </c>
      <c r="D7" s="17"/>
      <c r="E7" s="11" t="str">
        <f>IF(G7,0,"")</f>
        <v/>
      </c>
      <c r="F7" s="20" t="s">
        <v>5</v>
      </c>
      <c r="G7" s="2" t="b">
        <v>0</v>
      </c>
    </row>
    <row r="8" spans="1:10" ht="30" x14ac:dyDescent="0.25">
      <c r="B8" s="3"/>
      <c r="C8" s="3" t="s">
        <v>250</v>
      </c>
      <c r="D8" s="17"/>
      <c r="E8" s="11" t="str">
        <f>IF(G8,1,"")</f>
        <v/>
      </c>
      <c r="F8" s="20" t="s">
        <v>8</v>
      </c>
      <c r="G8" s="2" t="b">
        <v>0</v>
      </c>
    </row>
    <row r="9" spans="1:10" ht="60" x14ac:dyDescent="0.25">
      <c r="B9" s="3"/>
      <c r="C9" s="3" t="s">
        <v>251</v>
      </c>
      <c r="D9" s="17"/>
      <c r="E9" s="11" t="str">
        <f>IF(G9,2,"")</f>
        <v/>
      </c>
      <c r="F9" s="20" t="s">
        <v>6</v>
      </c>
      <c r="G9" s="2" t="b">
        <v>0</v>
      </c>
    </row>
    <row r="10" spans="1:10" ht="30" x14ac:dyDescent="0.25">
      <c r="A10" s="12"/>
      <c r="B10" s="13"/>
      <c r="C10" s="13" t="s">
        <v>252</v>
      </c>
      <c r="D10" s="18"/>
      <c r="E10" s="14" t="str">
        <f>IF(G10,3,"")</f>
        <v/>
      </c>
      <c r="F10" s="21" t="s">
        <v>7</v>
      </c>
      <c r="G10" s="2" t="b">
        <v>0</v>
      </c>
    </row>
    <row r="11" spans="1:10" ht="60" x14ac:dyDescent="0.25">
      <c r="A11" s="5">
        <v>3</v>
      </c>
      <c r="B11" s="3" t="s">
        <v>253</v>
      </c>
      <c r="C11" s="3" t="s">
        <v>254</v>
      </c>
      <c r="D11" s="17"/>
      <c r="E11" s="11" t="str">
        <f>IF(G11,0,"")</f>
        <v/>
      </c>
      <c r="F11" s="20" t="s">
        <v>5</v>
      </c>
      <c r="G11" s="2" t="b">
        <v>0</v>
      </c>
    </row>
    <row r="12" spans="1:10" ht="30" x14ac:dyDescent="0.25">
      <c r="B12" s="3"/>
      <c r="C12" s="3" t="s">
        <v>255</v>
      </c>
      <c r="D12" s="17"/>
      <c r="E12" s="11" t="str">
        <f>IF(G12,1,"")</f>
        <v/>
      </c>
      <c r="F12" s="20" t="s">
        <v>8</v>
      </c>
      <c r="G12" s="2" t="b">
        <v>0</v>
      </c>
    </row>
    <row r="13" spans="1:10" ht="45" x14ac:dyDescent="0.25">
      <c r="B13" s="3"/>
      <c r="C13" s="3" t="s">
        <v>256</v>
      </c>
      <c r="D13" s="17"/>
      <c r="E13" s="11" t="str">
        <f>IF(G13,2,"")</f>
        <v/>
      </c>
      <c r="F13" s="20" t="s">
        <v>6</v>
      </c>
      <c r="G13" s="2" t="b">
        <v>0</v>
      </c>
    </row>
    <row r="14" spans="1:10" ht="45" x14ac:dyDescent="0.25">
      <c r="A14" s="12"/>
      <c r="B14" s="13"/>
      <c r="C14" s="13" t="s">
        <v>257</v>
      </c>
      <c r="D14" s="18"/>
      <c r="E14" s="14" t="str">
        <f>IF(G14,3,"")</f>
        <v/>
      </c>
      <c r="F14" s="21" t="s">
        <v>7</v>
      </c>
      <c r="G14" s="2" t="b">
        <v>0</v>
      </c>
    </row>
    <row r="15" spans="1:10" ht="30" x14ac:dyDescent="0.25">
      <c r="A15" s="5">
        <v>4</v>
      </c>
      <c r="B15" s="3" t="s">
        <v>258</v>
      </c>
      <c r="C15" s="3" t="s">
        <v>259</v>
      </c>
      <c r="D15" s="17"/>
      <c r="E15" s="11" t="str">
        <f>IF(G15,0,"")</f>
        <v/>
      </c>
      <c r="F15" s="20" t="s">
        <v>5</v>
      </c>
      <c r="G15" s="2" t="b">
        <v>0</v>
      </c>
    </row>
    <row r="16" spans="1:10" ht="45" x14ac:dyDescent="0.25">
      <c r="C16" s="3" t="s">
        <v>260</v>
      </c>
      <c r="D16" s="17"/>
      <c r="E16" s="11" t="str">
        <f>IF(G16,1,"")</f>
        <v/>
      </c>
      <c r="F16" s="20" t="s">
        <v>8</v>
      </c>
      <c r="G16" s="2" t="b">
        <v>0</v>
      </c>
      <c r="J16" s="3"/>
    </row>
    <row r="17" spans="1:7" ht="60" x14ac:dyDescent="0.25">
      <c r="C17" s="3" t="s">
        <v>261</v>
      </c>
      <c r="D17" s="17"/>
      <c r="E17" s="11" t="str">
        <f>IF(G17,2,"")</f>
        <v/>
      </c>
      <c r="F17" s="20" t="s">
        <v>6</v>
      </c>
      <c r="G17" s="2" t="b">
        <v>0</v>
      </c>
    </row>
    <row r="18" spans="1:7" ht="45" x14ac:dyDescent="0.25">
      <c r="A18" s="12"/>
      <c r="B18" s="15"/>
      <c r="C18" s="13" t="s">
        <v>262</v>
      </c>
      <c r="D18" s="18"/>
      <c r="E18" s="14" t="str">
        <f>IF(G18,3,"")</f>
        <v/>
      </c>
      <c r="F18" s="21" t="s">
        <v>7</v>
      </c>
      <c r="G18" s="2" t="b">
        <v>0</v>
      </c>
    </row>
    <row r="19" spans="1:7" ht="45" x14ac:dyDescent="0.25">
      <c r="A19" s="5">
        <v>5</v>
      </c>
      <c r="B19" s="3" t="s">
        <v>263</v>
      </c>
      <c r="C19" s="3" t="s">
        <v>264</v>
      </c>
      <c r="D19" s="17"/>
      <c r="E19" s="11" t="str">
        <f>IF(G19,0,"")</f>
        <v/>
      </c>
      <c r="F19" s="20" t="s">
        <v>5</v>
      </c>
      <c r="G19" s="2" t="b">
        <v>0</v>
      </c>
    </row>
    <row r="20" spans="1:7" ht="60" x14ac:dyDescent="0.25">
      <c r="C20" s="3" t="s">
        <v>265</v>
      </c>
      <c r="D20" s="17"/>
      <c r="E20" s="11" t="str">
        <f>IF(G20,1,"")</f>
        <v/>
      </c>
      <c r="F20" s="20" t="s">
        <v>8</v>
      </c>
      <c r="G20" s="2" t="b">
        <v>0</v>
      </c>
    </row>
    <row r="21" spans="1:7" ht="60" x14ac:dyDescent="0.25">
      <c r="C21" s="3" t="s">
        <v>266</v>
      </c>
      <c r="D21" s="17"/>
      <c r="E21" s="11" t="str">
        <f>IF(G21,2,"")</f>
        <v/>
      </c>
      <c r="F21" s="20" t="s">
        <v>6</v>
      </c>
      <c r="G21" s="2" t="b">
        <v>0</v>
      </c>
    </row>
    <row r="22" spans="1:7" ht="30" x14ac:dyDescent="0.25">
      <c r="A22" s="12"/>
      <c r="B22" s="15"/>
      <c r="C22" s="13" t="s">
        <v>267</v>
      </c>
      <c r="D22" s="18"/>
      <c r="E22" s="14" t="str">
        <f>IF(G22,3,"")</f>
        <v/>
      </c>
      <c r="F22" s="21" t="s">
        <v>7</v>
      </c>
      <c r="G22" s="2" t="b">
        <v>0</v>
      </c>
    </row>
    <row r="23" spans="1:7" ht="30" x14ac:dyDescent="0.25">
      <c r="A23" s="5">
        <v>6</v>
      </c>
      <c r="B23" s="3" t="s">
        <v>65</v>
      </c>
      <c r="C23" s="3" t="s">
        <v>23</v>
      </c>
      <c r="D23" s="17"/>
      <c r="E23" s="11" t="str">
        <f>IF(G23,0,"")</f>
        <v/>
      </c>
      <c r="F23" s="20" t="s">
        <v>5</v>
      </c>
      <c r="G23" s="2" t="b">
        <v>0</v>
      </c>
    </row>
    <row r="24" spans="1:7" ht="30" x14ac:dyDescent="0.25">
      <c r="B24" s="3"/>
      <c r="C24" s="3" t="s">
        <v>24</v>
      </c>
      <c r="D24" s="17"/>
      <c r="E24" s="11" t="str">
        <f>IF(G24,1,"")</f>
        <v/>
      </c>
      <c r="F24" s="20" t="s">
        <v>8</v>
      </c>
      <c r="G24" s="2" t="b">
        <v>0</v>
      </c>
    </row>
    <row r="25" spans="1:7" ht="30" x14ac:dyDescent="0.25">
      <c r="B25" s="3"/>
      <c r="C25" s="3" t="s">
        <v>64</v>
      </c>
      <c r="D25" s="17"/>
      <c r="E25" s="11" t="str">
        <f>IF(G25,2,"")</f>
        <v/>
      </c>
      <c r="F25" s="20" t="s">
        <v>6</v>
      </c>
      <c r="G25" s="2" t="b">
        <v>0</v>
      </c>
    </row>
    <row r="26" spans="1:7" ht="30" x14ac:dyDescent="0.25">
      <c r="A26" s="12"/>
      <c r="B26" s="13"/>
      <c r="C26" s="13" t="s">
        <v>26</v>
      </c>
      <c r="D26" s="18"/>
      <c r="E26" s="14" t="str">
        <f>IF(G26,3,"")</f>
        <v/>
      </c>
      <c r="F26" s="21" t="s">
        <v>7</v>
      </c>
      <c r="G26" s="15" t="b">
        <v>0</v>
      </c>
    </row>
    <row r="27" spans="1:7" ht="16.5" x14ac:dyDescent="0.25">
      <c r="B27" s="3"/>
      <c r="C27" s="3"/>
      <c r="D27" s="1"/>
      <c r="E27" s="20"/>
      <c r="F27" s="20"/>
    </row>
    <row r="28" spans="1:7" x14ac:dyDescent="0.25">
      <c r="B28" s="3"/>
      <c r="C28" s="3"/>
      <c r="D28" s="3"/>
      <c r="E28" s="20"/>
      <c r="F28" s="20"/>
    </row>
    <row r="29" spans="1:7" x14ac:dyDescent="0.25">
      <c r="B29" s="3"/>
      <c r="C29" s="3"/>
      <c r="D29" s="24" t="s">
        <v>367</v>
      </c>
      <c r="E29" s="25">
        <f>SUM(E3:E26)</f>
        <v>0</v>
      </c>
      <c r="F29" s="20"/>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row>
    <row r="36" spans="2:5" x14ac:dyDescent="0.25">
      <c r="B36" s="3"/>
      <c r="C36" s="3"/>
      <c r="D36" s="3"/>
    </row>
    <row r="37" spans="2:5" x14ac:dyDescent="0.25">
      <c r="B37" s="3"/>
      <c r="C37" s="3"/>
      <c r="D37" s="3"/>
    </row>
    <row r="38" spans="2:5" x14ac:dyDescent="0.25">
      <c r="B38" s="3"/>
      <c r="C38" s="3"/>
      <c r="D38" s="3"/>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4355" r:id="rId22" name="Check Box 19">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4356" r:id="rId23" name="Check Box 20">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4357" r:id="rId24" name="Check Box 21">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4358" r:id="rId25" name="Check Box 22">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4359" r:id="rId26" name="Check Box 2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4360" r:id="rId27" name="Check Box 2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4361" r:id="rId28" name="Check Box 25">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4362" r:id="rId29" name="Check Box 26">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4363" r:id="rId30" name="Check Box 27">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4364" r:id="rId31" name="Check Box 28">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4365" r:id="rId32" name="Check Box 2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4366" r:id="rId33" name="Check Box 3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4367" r:id="rId34" name="Check Box 3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4368" r:id="rId35" name="Check Box 3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4369" r:id="rId36" name="Check Box 3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4370" r:id="rId37" name="Check Box 3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4371" r:id="rId38" name="Check Box 3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4372" r:id="rId39" name="Check Box 3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17D5E-98F2-443E-B203-8662DCA4DD1B}">
  <dimension ref="A2:H40"/>
  <sheetViews>
    <sheetView workbookViewId="0"/>
  </sheetViews>
  <sheetFormatPr baseColWidth="10" defaultRowHeight="15" x14ac:dyDescent="0.25"/>
  <cols>
    <col min="1" max="1" width="5.85546875" style="6" bestFit="1" customWidth="1"/>
    <col min="2" max="2" width="48" style="2" bestFit="1" customWidth="1"/>
    <col min="3" max="3" width="73.140625" style="2" customWidth="1"/>
    <col min="4" max="4" width="8.5703125" style="2" customWidth="1"/>
    <col min="5" max="5" width="8.85546875" style="2" bestFit="1" customWidth="1"/>
    <col min="6" max="6" width="12.42578125" style="2" bestFit="1" customWidth="1"/>
    <col min="7" max="7" width="0.42578125" style="2" customWidth="1"/>
    <col min="8" max="8" width="41.28515625" style="2" customWidth="1"/>
    <col min="9" max="16384" width="11.42578125" style="2"/>
  </cols>
  <sheetData>
    <row r="2" spans="1:8" s="9" customFormat="1" x14ac:dyDescent="0.25">
      <c r="A2" s="7" t="s">
        <v>48</v>
      </c>
      <c r="B2" s="8" t="s">
        <v>0</v>
      </c>
      <c r="C2" s="8" t="s">
        <v>27</v>
      </c>
      <c r="D2" s="8"/>
      <c r="E2" s="8" t="s">
        <v>4</v>
      </c>
      <c r="F2" s="8" t="s">
        <v>1</v>
      </c>
      <c r="H2" s="16" t="s">
        <v>407</v>
      </c>
    </row>
    <row r="3" spans="1:8" ht="45" x14ac:dyDescent="0.25">
      <c r="A3" s="5">
        <v>1</v>
      </c>
      <c r="B3" s="3" t="s">
        <v>98</v>
      </c>
      <c r="C3" s="3" t="s">
        <v>99</v>
      </c>
      <c r="D3" s="17"/>
      <c r="E3" s="11" t="str">
        <f>IF(G3,0,"")</f>
        <v/>
      </c>
      <c r="F3" s="20" t="s">
        <v>5</v>
      </c>
      <c r="G3" s="2" t="b">
        <v>0</v>
      </c>
    </row>
    <row r="4" spans="1:8" ht="45" x14ac:dyDescent="0.25">
      <c r="A4" s="5"/>
      <c r="C4" s="3" t="s">
        <v>100</v>
      </c>
      <c r="D4" s="17"/>
      <c r="E4" s="11" t="str">
        <f>IF(G4,1,"")</f>
        <v/>
      </c>
      <c r="F4" s="20" t="s">
        <v>8</v>
      </c>
      <c r="G4" s="2" t="b">
        <v>0</v>
      </c>
    </row>
    <row r="5" spans="1:8" ht="30" x14ac:dyDescent="0.25">
      <c r="A5" s="5"/>
      <c r="C5" s="3" t="s">
        <v>101</v>
      </c>
      <c r="D5" s="17"/>
      <c r="E5" s="11" t="str">
        <f>IF(G5,2,"")</f>
        <v/>
      </c>
      <c r="F5" s="20" t="s">
        <v>6</v>
      </c>
      <c r="G5" s="2" t="b">
        <v>0</v>
      </c>
    </row>
    <row r="6" spans="1:8" ht="30" x14ac:dyDescent="0.25">
      <c r="A6" s="12"/>
      <c r="B6" s="15"/>
      <c r="C6" s="13" t="s">
        <v>102</v>
      </c>
      <c r="D6" s="18"/>
      <c r="E6" s="14" t="str">
        <f>IF(G6,3,"")</f>
        <v/>
      </c>
      <c r="F6" s="21" t="s">
        <v>7</v>
      </c>
      <c r="G6" s="2" t="b">
        <v>0</v>
      </c>
    </row>
    <row r="7" spans="1:8" ht="30" x14ac:dyDescent="0.25">
      <c r="A7" s="5">
        <v>2</v>
      </c>
      <c r="B7" s="3" t="s">
        <v>103</v>
      </c>
      <c r="C7" s="3" t="s">
        <v>104</v>
      </c>
      <c r="D7" s="17"/>
      <c r="E7" s="11" t="str">
        <f>IF(G7,0,"")</f>
        <v/>
      </c>
      <c r="F7" s="20" t="s">
        <v>5</v>
      </c>
      <c r="G7" s="2" t="b">
        <v>0</v>
      </c>
    </row>
    <row r="8" spans="1:8" ht="45" x14ac:dyDescent="0.25">
      <c r="A8" s="5"/>
      <c r="C8" s="3" t="s">
        <v>105</v>
      </c>
      <c r="D8" s="17"/>
      <c r="E8" s="11" t="str">
        <f>IF(G8,1,"")</f>
        <v/>
      </c>
      <c r="F8" s="20" t="s">
        <v>8</v>
      </c>
      <c r="G8" s="2" t="b">
        <v>0</v>
      </c>
    </row>
    <row r="9" spans="1:8" ht="45" x14ac:dyDescent="0.25">
      <c r="A9" s="5"/>
      <c r="C9" s="3" t="s">
        <v>106</v>
      </c>
      <c r="D9" s="17"/>
      <c r="E9" s="11" t="str">
        <f>IF(G9,2,"")</f>
        <v/>
      </c>
      <c r="F9" s="20" t="s">
        <v>6</v>
      </c>
      <c r="G9" s="2" t="b">
        <v>0</v>
      </c>
    </row>
    <row r="10" spans="1:8" ht="30" x14ac:dyDescent="0.25">
      <c r="A10" s="12"/>
      <c r="B10" s="15"/>
      <c r="C10" s="13" t="s">
        <v>107</v>
      </c>
      <c r="D10" s="18"/>
      <c r="E10" s="14" t="str">
        <f>IF(G10,3,"")</f>
        <v/>
      </c>
      <c r="F10" s="21" t="s">
        <v>7</v>
      </c>
      <c r="G10" s="2" t="b">
        <v>0</v>
      </c>
    </row>
    <row r="11" spans="1:8" ht="45" x14ac:dyDescent="0.25">
      <c r="A11" s="5">
        <v>3</v>
      </c>
      <c r="B11" s="3" t="s">
        <v>108</v>
      </c>
      <c r="C11" s="3" t="s">
        <v>109</v>
      </c>
      <c r="D11" s="17"/>
      <c r="E11" s="11" t="str">
        <f>IF(G11,0,"")</f>
        <v/>
      </c>
      <c r="F11" s="20" t="s">
        <v>5</v>
      </c>
      <c r="G11" s="2" t="b">
        <v>0</v>
      </c>
    </row>
    <row r="12" spans="1:8" ht="45" x14ac:dyDescent="0.25">
      <c r="A12" s="5"/>
      <c r="C12" s="3" t="s">
        <v>110</v>
      </c>
      <c r="D12" s="17"/>
      <c r="E12" s="11" t="str">
        <f>IF(G12,1,"")</f>
        <v/>
      </c>
      <c r="F12" s="20" t="s">
        <v>8</v>
      </c>
      <c r="G12" s="2" t="b">
        <v>0</v>
      </c>
    </row>
    <row r="13" spans="1:8" ht="45" x14ac:dyDescent="0.25">
      <c r="A13" s="5"/>
      <c r="C13" s="3" t="s">
        <v>111</v>
      </c>
      <c r="D13" s="17"/>
      <c r="E13" s="11" t="str">
        <f>IF(G13,2,"")</f>
        <v/>
      </c>
      <c r="F13" s="20" t="s">
        <v>6</v>
      </c>
      <c r="G13" s="2" t="b">
        <v>0</v>
      </c>
    </row>
    <row r="14" spans="1:8" ht="60" x14ac:dyDescent="0.25">
      <c r="A14" s="12"/>
      <c r="B14" s="15"/>
      <c r="C14" s="13" t="s">
        <v>112</v>
      </c>
      <c r="D14" s="18"/>
      <c r="E14" s="14" t="str">
        <f>IF(G14,3,"")</f>
        <v/>
      </c>
      <c r="F14" s="21" t="s">
        <v>7</v>
      </c>
      <c r="G14" s="2" t="b">
        <v>0</v>
      </c>
    </row>
    <row r="15" spans="1:8" ht="30" x14ac:dyDescent="0.25">
      <c r="A15" s="5">
        <v>4</v>
      </c>
      <c r="B15" s="3" t="s">
        <v>65</v>
      </c>
      <c r="C15" s="3" t="s">
        <v>23</v>
      </c>
      <c r="D15" s="17"/>
      <c r="E15" s="11" t="str">
        <f>IF(G15,0,"")</f>
        <v/>
      </c>
      <c r="F15" s="20" t="s">
        <v>5</v>
      </c>
      <c r="G15" s="2" t="b">
        <v>0</v>
      </c>
    </row>
    <row r="16" spans="1:8" ht="30" x14ac:dyDescent="0.25">
      <c r="A16" s="5"/>
      <c r="C16" s="3" t="s">
        <v>24</v>
      </c>
      <c r="D16" s="17"/>
      <c r="E16" s="11" t="str">
        <f>IF(G16,1,"")</f>
        <v/>
      </c>
      <c r="F16" s="20" t="s">
        <v>8</v>
      </c>
      <c r="G16" s="2" t="b">
        <v>0</v>
      </c>
    </row>
    <row r="17" spans="1:7" ht="30" x14ac:dyDescent="0.25">
      <c r="A17" s="5"/>
      <c r="C17" s="3" t="s">
        <v>64</v>
      </c>
      <c r="D17" s="17"/>
      <c r="E17" s="11" t="str">
        <f>IF(G17,2,"")</f>
        <v/>
      </c>
      <c r="F17" s="20" t="s">
        <v>6</v>
      </c>
      <c r="G17" s="2" t="b">
        <v>0</v>
      </c>
    </row>
    <row r="18" spans="1:7" ht="30" x14ac:dyDescent="0.25">
      <c r="A18" s="12"/>
      <c r="B18" s="15"/>
      <c r="C18" s="13" t="s">
        <v>26</v>
      </c>
      <c r="D18" s="18"/>
      <c r="E18" s="14" t="str">
        <f>IF(G18,3,"")</f>
        <v/>
      </c>
      <c r="F18" s="21" t="s">
        <v>7</v>
      </c>
      <c r="G18" s="15" t="b">
        <v>0</v>
      </c>
    </row>
    <row r="19" spans="1:7" x14ac:dyDescent="0.25">
      <c r="A19" s="5"/>
      <c r="C19" s="3"/>
      <c r="D19" s="3"/>
      <c r="E19" s="4"/>
    </row>
    <row r="20" spans="1:7" x14ac:dyDescent="0.25">
      <c r="C20" s="3"/>
      <c r="D20" s="3"/>
      <c r="E20" s="4"/>
    </row>
    <row r="21" spans="1:7" x14ac:dyDescent="0.25">
      <c r="C21" s="3"/>
      <c r="D21" s="10" t="s">
        <v>367</v>
      </c>
      <c r="E21" s="27">
        <f>SUM(E3:E18)</f>
        <v>0</v>
      </c>
    </row>
    <row r="22" spans="1:7" x14ac:dyDescent="0.25">
      <c r="C22" s="3"/>
      <c r="D22" s="3"/>
      <c r="E22" s="4"/>
    </row>
    <row r="23" spans="1:7" x14ac:dyDescent="0.25">
      <c r="A23" s="5"/>
      <c r="B23" s="3"/>
      <c r="C23" s="3"/>
      <c r="D23" s="3"/>
      <c r="E23" s="4"/>
    </row>
    <row r="24" spans="1:7" x14ac:dyDescent="0.25">
      <c r="C24" s="3"/>
      <c r="D24" s="3"/>
      <c r="E24" s="4"/>
    </row>
    <row r="25" spans="1:7" x14ac:dyDescent="0.25">
      <c r="C25" s="3"/>
      <c r="D25" s="3"/>
      <c r="E25" s="4"/>
    </row>
    <row r="26" spans="1:7" x14ac:dyDescent="0.25">
      <c r="C26" s="3"/>
      <c r="D26" s="3"/>
      <c r="E26" s="4"/>
    </row>
    <row r="27" spans="1:7" x14ac:dyDescent="0.25">
      <c r="A27" s="5"/>
      <c r="B27" s="3"/>
      <c r="C27" s="3"/>
      <c r="D27" s="3"/>
      <c r="E27" s="4"/>
    </row>
    <row r="28" spans="1:7" x14ac:dyDescent="0.25">
      <c r="C28" s="3"/>
      <c r="D28" s="3"/>
      <c r="E28" s="4"/>
    </row>
    <row r="29" spans="1:7" x14ac:dyDescent="0.25">
      <c r="C29" s="3"/>
      <c r="D29" s="3"/>
      <c r="E29" s="4"/>
    </row>
    <row r="30" spans="1:7" x14ac:dyDescent="0.25">
      <c r="C30" s="3"/>
      <c r="D30" s="3"/>
      <c r="E30" s="4"/>
    </row>
    <row r="31" spans="1:7" x14ac:dyDescent="0.25">
      <c r="C31" s="3"/>
      <c r="D31" s="3"/>
    </row>
    <row r="32" spans="1:7" x14ac:dyDescent="0.25">
      <c r="C32" s="3"/>
      <c r="D32" s="3"/>
    </row>
    <row r="33" spans="3:4" x14ac:dyDescent="0.25">
      <c r="C33" s="3"/>
      <c r="D33" s="3"/>
    </row>
    <row r="34" spans="3:4" x14ac:dyDescent="0.25">
      <c r="C34" s="3"/>
      <c r="D34" s="3"/>
    </row>
    <row r="35" spans="3:4" x14ac:dyDescent="0.25">
      <c r="C35" s="3"/>
      <c r="D35" s="3"/>
    </row>
    <row r="36" spans="3:4" x14ac:dyDescent="0.25">
      <c r="C36" s="3"/>
      <c r="D36" s="3"/>
    </row>
    <row r="37" spans="3:4" x14ac:dyDescent="0.25">
      <c r="C37" s="3"/>
      <c r="D37" s="3"/>
    </row>
    <row r="38" spans="3:4" x14ac:dyDescent="0.25">
      <c r="C38" s="3"/>
      <c r="D38" s="3"/>
    </row>
    <row r="39" spans="3:4" x14ac:dyDescent="0.25">
      <c r="C39" s="3"/>
      <c r="D39" s="3"/>
    </row>
    <row r="40" spans="3:4" x14ac:dyDescent="0.25">
      <c r="C40" s="3"/>
      <c r="D40"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25CE5-C82A-48CE-B336-EDE2C47C473A}">
  <dimension ref="A2:H40"/>
  <sheetViews>
    <sheetView workbookViewId="0"/>
  </sheetViews>
  <sheetFormatPr baseColWidth="10" defaultRowHeight="15" x14ac:dyDescent="0.25"/>
  <cols>
    <col min="1" max="1" width="5.85546875" style="6" bestFit="1" customWidth="1"/>
    <col min="2" max="2" width="48" style="2" bestFit="1" customWidth="1"/>
    <col min="3" max="3" width="73.140625" style="2" customWidth="1"/>
    <col min="4" max="4" width="8.85546875" style="2" customWidth="1"/>
    <col min="5" max="5" width="8.85546875" style="20" bestFit="1" customWidth="1"/>
    <col min="6" max="6" width="12.42578125" style="20" bestFit="1" customWidth="1"/>
    <col min="7" max="7" width="0.57031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407</v>
      </c>
    </row>
    <row r="3" spans="1:8" ht="30" x14ac:dyDescent="0.25">
      <c r="A3" s="5">
        <v>1</v>
      </c>
      <c r="B3" s="2" t="s">
        <v>66</v>
      </c>
      <c r="C3" s="3" t="s">
        <v>69</v>
      </c>
      <c r="D3" s="17"/>
      <c r="E3" s="11" t="str">
        <f>IF(G3,0,"")</f>
        <v/>
      </c>
      <c r="F3" s="20" t="s">
        <v>5</v>
      </c>
      <c r="G3" s="2" t="b">
        <v>0</v>
      </c>
    </row>
    <row r="4" spans="1:8" ht="30" x14ac:dyDescent="0.25">
      <c r="A4" s="5"/>
      <c r="C4" s="3" t="s">
        <v>67</v>
      </c>
      <c r="D4" s="17"/>
      <c r="E4" s="11" t="str">
        <f>IF(G4,1,"")</f>
        <v/>
      </c>
      <c r="F4" s="20" t="s">
        <v>8</v>
      </c>
      <c r="G4" s="2" t="b">
        <v>0</v>
      </c>
    </row>
    <row r="5" spans="1:8" ht="30" x14ac:dyDescent="0.25">
      <c r="A5" s="5"/>
      <c r="C5" s="3" t="s">
        <v>68</v>
      </c>
      <c r="D5" s="17"/>
      <c r="E5" s="11" t="str">
        <f>IF(G5,2,"")</f>
        <v/>
      </c>
      <c r="F5" s="20" t="s">
        <v>6</v>
      </c>
      <c r="G5" s="2" t="b">
        <v>0</v>
      </c>
    </row>
    <row r="6" spans="1:8" ht="30" x14ac:dyDescent="0.25">
      <c r="A6" s="12"/>
      <c r="B6" s="15"/>
      <c r="C6" s="13" t="s">
        <v>70</v>
      </c>
      <c r="D6" s="18"/>
      <c r="E6" s="14" t="str">
        <f>IF(G6,3,"")</f>
        <v/>
      </c>
      <c r="F6" s="21" t="s">
        <v>7</v>
      </c>
      <c r="G6" s="2" t="b">
        <v>0</v>
      </c>
    </row>
    <row r="7" spans="1:8" ht="30" x14ac:dyDescent="0.25">
      <c r="A7" s="5">
        <v>2</v>
      </c>
      <c r="B7" s="3" t="s">
        <v>71</v>
      </c>
      <c r="C7" s="3" t="s">
        <v>72</v>
      </c>
      <c r="D7" s="17"/>
      <c r="E7" s="11" t="str">
        <f>IF(G7,0,"")</f>
        <v/>
      </c>
      <c r="F7" s="20" t="s">
        <v>5</v>
      </c>
      <c r="G7" s="2" t="b">
        <v>0</v>
      </c>
    </row>
    <row r="8" spans="1:8" ht="30" x14ac:dyDescent="0.25">
      <c r="A8" s="5"/>
      <c r="C8" s="3" t="s">
        <v>73</v>
      </c>
      <c r="D8" s="17"/>
      <c r="E8" s="11" t="str">
        <f>IF(G8,1,"")</f>
        <v/>
      </c>
      <c r="F8" s="20" t="s">
        <v>8</v>
      </c>
      <c r="G8" s="2" t="b">
        <v>0</v>
      </c>
    </row>
    <row r="9" spans="1:8" ht="45" x14ac:dyDescent="0.25">
      <c r="A9" s="5"/>
      <c r="C9" s="3" t="s">
        <v>74</v>
      </c>
      <c r="D9" s="17"/>
      <c r="E9" s="11" t="str">
        <f>IF(G9,2,"")</f>
        <v/>
      </c>
      <c r="F9" s="20" t="s">
        <v>6</v>
      </c>
      <c r="G9" s="2" t="b">
        <v>0</v>
      </c>
    </row>
    <row r="10" spans="1:8" ht="30" x14ac:dyDescent="0.25">
      <c r="A10" s="12"/>
      <c r="B10" s="15"/>
      <c r="C10" s="13" t="s">
        <v>75</v>
      </c>
      <c r="D10" s="18"/>
      <c r="E10" s="14" t="str">
        <f>IF(G10,3,"")</f>
        <v/>
      </c>
      <c r="F10" s="21" t="s">
        <v>7</v>
      </c>
      <c r="G10" s="2" t="b">
        <v>0</v>
      </c>
    </row>
    <row r="11" spans="1:8" ht="30" x14ac:dyDescent="0.25">
      <c r="A11" s="5">
        <v>3</v>
      </c>
      <c r="B11" s="3" t="s">
        <v>76</v>
      </c>
      <c r="C11" s="3" t="s">
        <v>77</v>
      </c>
      <c r="D11" s="17"/>
      <c r="E11" s="11" t="str">
        <f>IF(G11,0,"")</f>
        <v/>
      </c>
      <c r="F11" s="20" t="s">
        <v>5</v>
      </c>
      <c r="G11" s="2" t="b">
        <v>0</v>
      </c>
    </row>
    <row r="12" spans="1:8" ht="30" x14ac:dyDescent="0.25">
      <c r="A12" s="5"/>
      <c r="C12" s="3" t="s">
        <v>78</v>
      </c>
      <c r="D12" s="17"/>
      <c r="E12" s="11" t="str">
        <f>IF(G12,1,"")</f>
        <v/>
      </c>
      <c r="F12" s="20" t="s">
        <v>8</v>
      </c>
      <c r="G12" s="2" t="b">
        <v>0</v>
      </c>
    </row>
    <row r="13" spans="1:8" ht="30" x14ac:dyDescent="0.25">
      <c r="A13" s="5"/>
      <c r="C13" s="3" t="s">
        <v>79</v>
      </c>
      <c r="D13" s="17"/>
      <c r="E13" s="11" t="str">
        <f>IF(G13,2,"")</f>
        <v/>
      </c>
      <c r="F13" s="20" t="s">
        <v>6</v>
      </c>
      <c r="G13" s="2" t="b">
        <v>0</v>
      </c>
    </row>
    <row r="14" spans="1:8" ht="30" x14ac:dyDescent="0.25">
      <c r="A14" s="12"/>
      <c r="B14" s="15"/>
      <c r="C14" s="13" t="s">
        <v>80</v>
      </c>
      <c r="D14" s="18"/>
      <c r="E14" s="14" t="str">
        <f>IF(G14,3,"")</f>
        <v/>
      </c>
      <c r="F14" s="21" t="s">
        <v>7</v>
      </c>
      <c r="G14" s="2" t="b">
        <v>0</v>
      </c>
    </row>
    <row r="15" spans="1:8" ht="30" x14ac:dyDescent="0.25">
      <c r="A15" s="5">
        <v>4</v>
      </c>
      <c r="B15" s="3" t="s">
        <v>81</v>
      </c>
      <c r="C15" s="3" t="s">
        <v>368</v>
      </c>
      <c r="D15" s="17"/>
      <c r="E15" s="11" t="str">
        <f>IF(G15,0,"")</f>
        <v/>
      </c>
      <c r="F15" s="20" t="s">
        <v>5</v>
      </c>
      <c r="G15" s="2" t="b">
        <v>0</v>
      </c>
    </row>
    <row r="16" spans="1:8" ht="30" x14ac:dyDescent="0.25">
      <c r="A16" s="5"/>
      <c r="C16" s="3" t="s">
        <v>82</v>
      </c>
      <c r="D16" s="17"/>
      <c r="E16" s="11" t="str">
        <f>IF(G16,1,"")</f>
        <v/>
      </c>
      <c r="F16" s="20" t="s">
        <v>8</v>
      </c>
      <c r="G16" s="2" t="b">
        <v>0</v>
      </c>
    </row>
    <row r="17" spans="1:7" ht="45" x14ac:dyDescent="0.25">
      <c r="A17" s="5"/>
      <c r="C17" s="3" t="s">
        <v>83</v>
      </c>
      <c r="D17" s="17"/>
      <c r="E17" s="11" t="str">
        <f>IF(G17,2,"")</f>
        <v/>
      </c>
      <c r="F17" s="20" t="s">
        <v>6</v>
      </c>
      <c r="G17" s="2" t="b">
        <v>0</v>
      </c>
    </row>
    <row r="18" spans="1:7" ht="30" x14ac:dyDescent="0.25">
      <c r="A18" s="12"/>
      <c r="B18" s="15"/>
      <c r="C18" s="13" t="s">
        <v>84</v>
      </c>
      <c r="D18" s="18"/>
      <c r="E18" s="14" t="str">
        <f>IF(G18,3,"")</f>
        <v/>
      </c>
      <c r="F18" s="21" t="s">
        <v>7</v>
      </c>
      <c r="G18" s="15" t="b">
        <v>0</v>
      </c>
    </row>
    <row r="19" spans="1:7" ht="30" x14ac:dyDescent="0.25">
      <c r="A19" s="5">
        <v>5</v>
      </c>
      <c r="B19" s="2" t="s">
        <v>85</v>
      </c>
      <c r="C19" s="3" t="s">
        <v>87</v>
      </c>
      <c r="D19" s="17"/>
      <c r="E19" s="11" t="str">
        <f>IF(G19,0,"")</f>
        <v/>
      </c>
      <c r="F19" s="20" t="s">
        <v>5</v>
      </c>
      <c r="G19" s="2" t="b">
        <v>0</v>
      </c>
    </row>
    <row r="20" spans="1:7" ht="30" x14ac:dyDescent="0.25">
      <c r="C20" s="3" t="s">
        <v>89</v>
      </c>
      <c r="D20" s="17"/>
      <c r="E20" s="11" t="str">
        <f>IF(G20,1,"")</f>
        <v/>
      </c>
      <c r="F20" s="20" t="s">
        <v>8</v>
      </c>
      <c r="G20" s="2" t="b">
        <v>0</v>
      </c>
    </row>
    <row r="21" spans="1:7" ht="30" x14ac:dyDescent="0.25">
      <c r="C21" s="3" t="s">
        <v>86</v>
      </c>
      <c r="D21" s="17"/>
      <c r="E21" s="11" t="str">
        <f>IF(G21,2,"")</f>
        <v/>
      </c>
      <c r="F21" s="20" t="s">
        <v>6</v>
      </c>
      <c r="G21" s="2" t="b">
        <v>0</v>
      </c>
    </row>
    <row r="22" spans="1:7" ht="30" x14ac:dyDescent="0.25">
      <c r="A22" s="26"/>
      <c r="B22" s="15"/>
      <c r="C22" s="13" t="s">
        <v>88</v>
      </c>
      <c r="D22" s="18"/>
      <c r="E22" s="14" t="str">
        <f>IF(G22,3,"")</f>
        <v/>
      </c>
      <c r="F22" s="21" t="s">
        <v>7</v>
      </c>
      <c r="G22" s="15" t="b">
        <v>0</v>
      </c>
    </row>
    <row r="23" spans="1:7" ht="30" x14ac:dyDescent="0.25">
      <c r="A23" s="5">
        <v>6</v>
      </c>
      <c r="B23" s="3" t="s">
        <v>90</v>
      </c>
      <c r="C23" s="3" t="s">
        <v>91</v>
      </c>
      <c r="D23" s="17"/>
      <c r="E23" s="11" t="str">
        <f>IF(G23,0,"")</f>
        <v/>
      </c>
      <c r="F23" s="20" t="s">
        <v>5</v>
      </c>
      <c r="G23" s="2" t="b">
        <v>0</v>
      </c>
    </row>
    <row r="24" spans="1:7" ht="30" x14ac:dyDescent="0.25">
      <c r="C24" s="3" t="s">
        <v>92</v>
      </c>
      <c r="D24" s="17"/>
      <c r="E24" s="11" t="str">
        <f>IF(G24,1,"")</f>
        <v/>
      </c>
      <c r="F24" s="20" t="s">
        <v>8</v>
      </c>
    </row>
    <row r="25" spans="1:7" ht="45" x14ac:dyDescent="0.25">
      <c r="C25" s="3" t="s">
        <v>93</v>
      </c>
      <c r="D25" s="17"/>
      <c r="E25" s="11" t="str">
        <f>IF(G25,2,"")</f>
        <v/>
      </c>
      <c r="F25" s="20" t="s">
        <v>6</v>
      </c>
      <c r="G25" s="2" t="b">
        <v>0</v>
      </c>
    </row>
    <row r="26" spans="1:7" ht="45" x14ac:dyDescent="0.25">
      <c r="A26" s="26"/>
      <c r="B26" s="15"/>
      <c r="C26" s="13" t="s">
        <v>94</v>
      </c>
      <c r="D26" s="18"/>
      <c r="E26" s="14" t="str">
        <f>IF(G26,3,"")</f>
        <v/>
      </c>
      <c r="F26" s="21" t="s">
        <v>7</v>
      </c>
      <c r="G26" s="15" t="b">
        <v>0</v>
      </c>
    </row>
    <row r="27" spans="1:7" ht="30" x14ac:dyDescent="0.25">
      <c r="A27" s="5">
        <v>7</v>
      </c>
      <c r="B27" s="3" t="s">
        <v>65</v>
      </c>
      <c r="C27" s="3" t="s">
        <v>23</v>
      </c>
      <c r="D27" s="17"/>
      <c r="E27" s="11" t="str">
        <f>IF(G27,0,"")</f>
        <v/>
      </c>
      <c r="F27" s="20" t="s">
        <v>5</v>
      </c>
      <c r="G27" s="2" t="b">
        <v>0</v>
      </c>
    </row>
    <row r="28" spans="1:7" ht="30" x14ac:dyDescent="0.25">
      <c r="C28" s="3" t="s">
        <v>96</v>
      </c>
      <c r="D28" s="17"/>
      <c r="E28" s="11" t="str">
        <f>IF(G28,1,"")</f>
        <v/>
      </c>
      <c r="F28" s="20" t="s">
        <v>8</v>
      </c>
      <c r="G28" s="2" t="b">
        <v>0</v>
      </c>
    </row>
    <row r="29" spans="1:7" ht="30" x14ac:dyDescent="0.25">
      <c r="C29" s="3" t="s">
        <v>97</v>
      </c>
      <c r="D29" s="17"/>
      <c r="E29" s="11" t="str">
        <f>IF(G29,2,"")</f>
        <v/>
      </c>
      <c r="F29" s="20" t="s">
        <v>6</v>
      </c>
      <c r="G29" s="2" t="b">
        <v>0</v>
      </c>
    </row>
    <row r="30" spans="1:7" ht="30" x14ac:dyDescent="0.25">
      <c r="A30" s="26"/>
      <c r="B30" s="15"/>
      <c r="C30" s="13" t="s">
        <v>95</v>
      </c>
      <c r="D30" s="18"/>
      <c r="E30" s="14" t="str">
        <f>IF(G30,3,"")</f>
        <v/>
      </c>
      <c r="F30" s="21" t="s">
        <v>7</v>
      </c>
      <c r="G30" s="15" t="b">
        <v>0</v>
      </c>
    </row>
    <row r="31" spans="1:7" x14ac:dyDescent="0.25">
      <c r="C31" s="3"/>
      <c r="D31" s="3"/>
    </row>
    <row r="32" spans="1:7" x14ac:dyDescent="0.25">
      <c r="C32" s="3"/>
      <c r="D32" s="3"/>
    </row>
    <row r="33" spans="3:5" x14ac:dyDescent="0.25">
      <c r="C33" s="3"/>
      <c r="D33" s="10" t="s">
        <v>367</v>
      </c>
      <c r="E33" s="28">
        <f>SUM(E3:E30)</f>
        <v>0</v>
      </c>
    </row>
    <row r="34" spans="3:5" x14ac:dyDescent="0.25">
      <c r="C34" s="3"/>
      <c r="D34" s="3"/>
    </row>
    <row r="35" spans="3:5" x14ac:dyDescent="0.25">
      <c r="C35" s="3"/>
      <c r="D35" s="3"/>
    </row>
    <row r="36" spans="3:5" x14ac:dyDescent="0.25">
      <c r="C36" s="3"/>
      <c r="D36" s="3"/>
    </row>
    <row r="37" spans="3:5" x14ac:dyDescent="0.25">
      <c r="C37" s="3"/>
      <c r="D37" s="3"/>
    </row>
    <row r="38" spans="3:5" x14ac:dyDescent="0.25">
      <c r="C38" s="3"/>
      <c r="D38" s="3"/>
    </row>
    <row r="39" spans="3:5" x14ac:dyDescent="0.25">
      <c r="C39" s="3"/>
      <c r="D39" s="3"/>
    </row>
    <row r="40" spans="3:5" x14ac:dyDescent="0.25">
      <c r="C40" s="3"/>
      <c r="D40"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62093-BE2C-4E23-A39D-C42EE0DF5031}">
  <sheetPr>
    <tabColor theme="9" tint="0.39997558519241921"/>
  </sheetPr>
  <dimension ref="A2:E192"/>
  <sheetViews>
    <sheetView zoomScale="120" zoomScaleNormal="120" workbookViewId="0"/>
  </sheetViews>
  <sheetFormatPr baseColWidth="10" defaultRowHeight="15" x14ac:dyDescent="0.25"/>
  <cols>
    <col min="1" max="1" width="2.42578125" style="5" customWidth="1"/>
    <col min="2" max="2" width="3" style="2" bestFit="1" customWidth="1"/>
    <col min="3" max="3" width="95.5703125" style="2" customWidth="1"/>
    <col min="4" max="4" width="67.140625" style="2" customWidth="1"/>
    <col min="5" max="5" width="12.42578125" style="2" bestFit="1" customWidth="1"/>
    <col min="6" max="16384" width="11.42578125" style="2"/>
  </cols>
  <sheetData>
    <row r="2" spans="1:5" s="9" customFormat="1" x14ac:dyDescent="0.25">
      <c r="A2" s="7"/>
      <c r="B2" s="8" t="s">
        <v>362</v>
      </c>
      <c r="C2" s="8" t="s">
        <v>363</v>
      </c>
      <c r="D2" s="8" t="s">
        <v>408</v>
      </c>
      <c r="E2" s="8"/>
    </row>
    <row r="3" spans="1:5" ht="30" x14ac:dyDescent="0.25">
      <c r="A3" s="24"/>
      <c r="B3" s="3">
        <v>1</v>
      </c>
      <c r="C3" s="32" t="s">
        <v>403</v>
      </c>
      <c r="D3" s="4"/>
    </row>
    <row r="4" spans="1:5" x14ac:dyDescent="0.25">
      <c r="A4" s="20"/>
      <c r="B4" s="3">
        <v>2</v>
      </c>
      <c r="C4" s="32" t="s">
        <v>418</v>
      </c>
      <c r="D4" s="4"/>
    </row>
    <row r="5" spans="1:5" x14ac:dyDescent="0.25">
      <c r="A5" s="20"/>
      <c r="B5" s="3">
        <v>3</v>
      </c>
      <c r="C5" s="32" t="s">
        <v>404</v>
      </c>
      <c r="D5" s="4"/>
    </row>
    <row r="6" spans="1:5" x14ac:dyDescent="0.25">
      <c r="A6" s="24"/>
      <c r="B6" s="2">
        <v>4</v>
      </c>
      <c r="C6" s="32" t="s">
        <v>364</v>
      </c>
      <c r="D6" s="4"/>
    </row>
    <row r="7" spans="1:5" x14ac:dyDescent="0.25">
      <c r="A7" s="20"/>
      <c r="B7" s="2">
        <v>5</v>
      </c>
      <c r="C7" s="32" t="s">
        <v>406</v>
      </c>
      <c r="D7" s="4"/>
    </row>
    <row r="8" spans="1:5" x14ac:dyDescent="0.25">
      <c r="A8" s="20"/>
      <c r="B8" s="3">
        <v>6</v>
      </c>
      <c r="C8" s="32" t="s">
        <v>365</v>
      </c>
      <c r="D8" s="4"/>
    </row>
    <row r="9" spans="1:5" x14ac:dyDescent="0.25">
      <c r="B9" s="3">
        <v>7</v>
      </c>
      <c r="C9" s="32" t="s">
        <v>419</v>
      </c>
      <c r="D9" s="4"/>
    </row>
    <row r="10" spans="1:5" x14ac:dyDescent="0.25">
      <c r="A10" s="25"/>
      <c r="B10" s="3">
        <v>8</v>
      </c>
      <c r="C10" s="32" t="s">
        <v>400</v>
      </c>
      <c r="D10" s="4"/>
    </row>
    <row r="11" spans="1:5" x14ac:dyDescent="0.25">
      <c r="A11" s="25"/>
      <c r="B11" s="3">
        <v>9</v>
      </c>
      <c r="C11" s="32" t="s">
        <v>402</v>
      </c>
      <c r="D11" s="4"/>
    </row>
    <row r="12" spans="1:5" x14ac:dyDescent="0.25">
      <c r="B12" s="3">
        <v>10</v>
      </c>
      <c r="C12" s="32" t="s">
        <v>401</v>
      </c>
      <c r="D12" s="4"/>
    </row>
    <row r="13" spans="1:5" x14ac:dyDescent="0.25">
      <c r="B13" s="3"/>
      <c r="C13" s="3"/>
      <c r="D13" s="4"/>
    </row>
    <row r="14" spans="1:5" x14ac:dyDescent="0.25">
      <c r="B14" s="3"/>
      <c r="C14" s="3"/>
      <c r="D14" s="4"/>
    </row>
    <row r="15" spans="1:5" x14ac:dyDescent="0.25">
      <c r="B15" s="3"/>
      <c r="C15" s="3"/>
    </row>
    <row r="16" spans="1:5" x14ac:dyDescent="0.25">
      <c r="B16" s="3"/>
      <c r="C16" s="3"/>
    </row>
    <row r="17" spans="2:3" x14ac:dyDescent="0.25">
      <c r="B17" s="3"/>
      <c r="C17" s="3"/>
    </row>
    <row r="18" spans="2:3" x14ac:dyDescent="0.25">
      <c r="B18" s="3"/>
      <c r="C18" s="3"/>
    </row>
    <row r="19" spans="2:3" x14ac:dyDescent="0.25">
      <c r="B19" s="3"/>
      <c r="C19" s="3"/>
    </row>
    <row r="20" spans="2:3" x14ac:dyDescent="0.25">
      <c r="B20" s="3"/>
      <c r="C20" s="3"/>
    </row>
    <row r="21" spans="2:3" x14ac:dyDescent="0.25">
      <c r="B21" s="3"/>
      <c r="C21" s="3"/>
    </row>
    <row r="22" spans="2:3" x14ac:dyDescent="0.25">
      <c r="B22" s="3"/>
      <c r="C22" s="3"/>
    </row>
    <row r="23" spans="2:3" x14ac:dyDescent="0.25">
      <c r="B23" s="3"/>
      <c r="C23" s="3"/>
    </row>
    <row r="24" spans="2:3" x14ac:dyDescent="0.25">
      <c r="B24" s="3"/>
      <c r="C24" s="3"/>
    </row>
    <row r="25" spans="2:3" x14ac:dyDescent="0.25">
      <c r="B25" s="3"/>
      <c r="C25" s="3"/>
    </row>
    <row r="26" spans="2:3" x14ac:dyDescent="0.25">
      <c r="B26" s="3"/>
      <c r="C26" s="3"/>
    </row>
    <row r="27" spans="2:3" x14ac:dyDescent="0.25">
      <c r="B27" s="3"/>
      <c r="C27" s="3"/>
    </row>
    <row r="28" spans="2:3" x14ac:dyDescent="0.25">
      <c r="B28" s="3"/>
      <c r="C28" s="3"/>
    </row>
    <row r="29" spans="2:3" x14ac:dyDescent="0.25">
      <c r="B29" s="3"/>
      <c r="C29" s="3"/>
    </row>
    <row r="30" spans="2:3" x14ac:dyDescent="0.25">
      <c r="B30" s="3"/>
      <c r="C30" s="3"/>
    </row>
    <row r="31" spans="2:3" x14ac:dyDescent="0.25">
      <c r="B31" s="3"/>
      <c r="C31" s="3"/>
    </row>
    <row r="32" spans="2:3" x14ac:dyDescent="0.25">
      <c r="B32" s="3"/>
      <c r="C32" s="3"/>
    </row>
    <row r="33" spans="2:3" x14ac:dyDescent="0.25">
      <c r="B33" s="3"/>
      <c r="C33" s="3"/>
    </row>
    <row r="34" spans="2:3" x14ac:dyDescent="0.25">
      <c r="B34" s="3"/>
      <c r="C34" s="3"/>
    </row>
    <row r="35" spans="2:3" x14ac:dyDescent="0.25">
      <c r="B35" s="3"/>
      <c r="C35" s="3"/>
    </row>
    <row r="36" spans="2:3" x14ac:dyDescent="0.25">
      <c r="B36" s="3"/>
      <c r="C36" s="3"/>
    </row>
    <row r="37" spans="2:3" x14ac:dyDescent="0.25">
      <c r="B37" s="3"/>
      <c r="C37" s="3"/>
    </row>
    <row r="38" spans="2:3" x14ac:dyDescent="0.25">
      <c r="B38" s="3"/>
      <c r="C38" s="3"/>
    </row>
    <row r="39" spans="2:3" x14ac:dyDescent="0.25">
      <c r="B39" s="3"/>
      <c r="C39" s="3"/>
    </row>
    <row r="40" spans="2:3" x14ac:dyDescent="0.25">
      <c r="B40" s="3"/>
      <c r="C40" s="3"/>
    </row>
    <row r="41" spans="2:3" x14ac:dyDescent="0.25">
      <c r="B41" s="3"/>
      <c r="C41" s="3"/>
    </row>
    <row r="42" spans="2:3" x14ac:dyDescent="0.25">
      <c r="B42" s="3"/>
      <c r="C42" s="3"/>
    </row>
    <row r="43" spans="2:3" x14ac:dyDescent="0.25">
      <c r="B43" s="3"/>
      <c r="C43" s="3"/>
    </row>
    <row r="44" spans="2:3" x14ac:dyDescent="0.25">
      <c r="B44" s="3"/>
      <c r="C44" s="3"/>
    </row>
    <row r="45" spans="2:3" x14ac:dyDescent="0.25">
      <c r="B45" s="3"/>
      <c r="C45" s="3"/>
    </row>
    <row r="46" spans="2:3" x14ac:dyDescent="0.25">
      <c r="B46" s="3"/>
      <c r="C46" s="3"/>
    </row>
    <row r="47" spans="2:3" x14ac:dyDescent="0.25">
      <c r="B47" s="3"/>
      <c r="C47" s="3"/>
    </row>
    <row r="48" spans="2:3" x14ac:dyDescent="0.25">
      <c r="B48" s="3"/>
      <c r="C48" s="3"/>
    </row>
    <row r="49" spans="3:3" x14ac:dyDescent="0.25">
      <c r="C49" s="3"/>
    </row>
    <row r="50" spans="3:3" x14ac:dyDescent="0.25">
      <c r="C50" s="3"/>
    </row>
    <row r="51" spans="3:3" x14ac:dyDescent="0.25">
      <c r="C51" s="3"/>
    </row>
    <row r="52" spans="3:3" x14ac:dyDescent="0.25">
      <c r="C52" s="3"/>
    </row>
    <row r="53" spans="3:3" x14ac:dyDescent="0.25">
      <c r="C53" s="3"/>
    </row>
    <row r="54" spans="3:3" x14ac:dyDescent="0.25">
      <c r="C54" s="3"/>
    </row>
    <row r="55" spans="3:3" x14ac:dyDescent="0.25">
      <c r="C55" s="3"/>
    </row>
    <row r="56" spans="3:3" x14ac:dyDescent="0.25">
      <c r="C56" s="3"/>
    </row>
    <row r="57" spans="3:3" x14ac:dyDescent="0.25">
      <c r="C57" s="3"/>
    </row>
    <row r="58" spans="3:3" x14ac:dyDescent="0.25">
      <c r="C58" s="3"/>
    </row>
    <row r="59" spans="3:3" x14ac:dyDescent="0.25">
      <c r="C59" s="3"/>
    </row>
    <row r="60" spans="3:3" x14ac:dyDescent="0.25">
      <c r="C60" s="3"/>
    </row>
    <row r="61" spans="3:3" x14ac:dyDescent="0.25">
      <c r="C61" s="3"/>
    </row>
    <row r="62" spans="3:3" x14ac:dyDescent="0.25">
      <c r="C62" s="3"/>
    </row>
    <row r="63" spans="3:3" x14ac:dyDescent="0.25">
      <c r="C63" s="3"/>
    </row>
    <row r="64" spans="3:3" x14ac:dyDescent="0.25">
      <c r="C64" s="3"/>
    </row>
    <row r="65" spans="3:3" x14ac:dyDescent="0.25">
      <c r="C65" s="3"/>
    </row>
    <row r="66" spans="3:3" x14ac:dyDescent="0.25">
      <c r="C66" s="3"/>
    </row>
    <row r="67" spans="3:3" x14ac:dyDescent="0.25">
      <c r="C67" s="3"/>
    </row>
    <row r="68" spans="3:3" x14ac:dyDescent="0.25">
      <c r="C68" s="3"/>
    </row>
    <row r="69" spans="3:3" x14ac:dyDescent="0.25">
      <c r="C69" s="3"/>
    </row>
    <row r="70" spans="3:3" x14ac:dyDescent="0.25">
      <c r="C70" s="3"/>
    </row>
    <row r="71" spans="3:3" x14ac:dyDescent="0.25">
      <c r="C71" s="3"/>
    </row>
    <row r="72" spans="3:3" x14ac:dyDescent="0.25">
      <c r="C72" s="3"/>
    </row>
    <row r="73" spans="3:3" x14ac:dyDescent="0.25">
      <c r="C73" s="3"/>
    </row>
    <row r="74" spans="3:3" x14ac:dyDescent="0.25">
      <c r="C74" s="3"/>
    </row>
    <row r="75" spans="3:3" x14ac:dyDescent="0.25">
      <c r="C75" s="3"/>
    </row>
    <row r="76" spans="3:3" x14ac:dyDescent="0.25">
      <c r="C76" s="3"/>
    </row>
    <row r="77" spans="3:3" x14ac:dyDescent="0.25">
      <c r="C77" s="3"/>
    </row>
    <row r="78" spans="3:3" x14ac:dyDescent="0.25">
      <c r="C78" s="3"/>
    </row>
    <row r="79" spans="3:3" x14ac:dyDescent="0.25">
      <c r="C79" s="3"/>
    </row>
    <row r="80" spans="3: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sheetData>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36C3E-7FB7-4CB3-91E9-53129920E5B4}">
  <dimension ref="A2:H40"/>
  <sheetViews>
    <sheetView workbookViewId="0"/>
  </sheetViews>
  <sheetFormatPr baseColWidth="10" defaultRowHeight="15" x14ac:dyDescent="0.25"/>
  <cols>
    <col min="1" max="1" width="5.85546875" style="6" bestFit="1" customWidth="1"/>
    <col min="2" max="2" width="48" style="2" bestFit="1" customWidth="1"/>
    <col min="3" max="3" width="73.140625" style="2" customWidth="1"/>
    <col min="4" max="4" width="8.42578125" style="2" customWidth="1"/>
    <col min="5" max="5" width="8.85546875" style="20" bestFit="1" customWidth="1"/>
    <col min="6" max="6" width="12.42578125" style="20" bestFit="1" customWidth="1"/>
    <col min="7" max="7" width="0.285156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407</v>
      </c>
    </row>
    <row r="3" spans="1:8" ht="30" x14ac:dyDescent="0.25">
      <c r="A3" s="5">
        <v>1</v>
      </c>
      <c r="B3" s="3" t="s">
        <v>192</v>
      </c>
      <c r="C3" s="3" t="s">
        <v>193</v>
      </c>
      <c r="D3" s="17"/>
      <c r="E3" s="11" t="str">
        <f>IF(G3,0,"")</f>
        <v/>
      </c>
      <c r="F3" s="20" t="s">
        <v>5</v>
      </c>
      <c r="G3" s="2" t="b">
        <v>0</v>
      </c>
    </row>
    <row r="4" spans="1:8" ht="30" x14ac:dyDescent="0.25">
      <c r="A4" s="5"/>
      <c r="C4" s="3" t="s">
        <v>194</v>
      </c>
      <c r="D4" s="17"/>
      <c r="E4" s="11" t="str">
        <f>IF(G4,1,"")</f>
        <v/>
      </c>
      <c r="F4" s="20" t="s">
        <v>8</v>
      </c>
      <c r="G4" s="2" t="b">
        <v>0</v>
      </c>
    </row>
    <row r="5" spans="1:8" ht="45" x14ac:dyDescent="0.25">
      <c r="A5" s="5"/>
      <c r="C5" s="3" t="s">
        <v>195</v>
      </c>
      <c r="D5" s="17"/>
      <c r="E5" s="11" t="str">
        <f>IF(G5,2,"")</f>
        <v/>
      </c>
      <c r="F5" s="20" t="s">
        <v>6</v>
      </c>
      <c r="G5" s="2" t="b">
        <v>0</v>
      </c>
    </row>
    <row r="6" spans="1:8" ht="30" x14ac:dyDescent="0.25">
      <c r="A6" s="12"/>
      <c r="B6" s="15"/>
      <c r="C6" s="13" t="s">
        <v>196</v>
      </c>
      <c r="D6" s="18"/>
      <c r="E6" s="14" t="str">
        <f>IF(G6,3,"")</f>
        <v/>
      </c>
      <c r="F6" s="21" t="s">
        <v>7</v>
      </c>
      <c r="G6" s="2" t="b">
        <v>0</v>
      </c>
    </row>
    <row r="7" spans="1:8" ht="30" x14ac:dyDescent="0.25">
      <c r="A7" s="5">
        <v>2</v>
      </c>
      <c r="B7" s="3" t="s">
        <v>197</v>
      </c>
      <c r="C7" s="3" t="s">
        <v>198</v>
      </c>
      <c r="D7" s="17"/>
      <c r="E7" s="11" t="str">
        <f>IF(G7,0,"")</f>
        <v/>
      </c>
      <c r="F7" s="20" t="s">
        <v>5</v>
      </c>
      <c r="G7" s="2" t="b">
        <v>0</v>
      </c>
    </row>
    <row r="8" spans="1:8" ht="30" x14ac:dyDescent="0.25">
      <c r="A8" s="5"/>
      <c r="C8" s="3" t="s">
        <v>199</v>
      </c>
      <c r="D8" s="17"/>
      <c r="E8" s="11" t="str">
        <f>IF(G8,1,"")</f>
        <v/>
      </c>
      <c r="F8" s="20" t="s">
        <v>8</v>
      </c>
      <c r="G8" s="2" t="b">
        <v>0</v>
      </c>
    </row>
    <row r="9" spans="1:8" ht="30" x14ac:dyDescent="0.25">
      <c r="A9" s="5"/>
      <c r="C9" s="3" t="s">
        <v>200</v>
      </c>
      <c r="D9" s="17"/>
      <c r="E9" s="11" t="str">
        <f>IF(G9,2,"")</f>
        <v/>
      </c>
      <c r="F9" s="20" t="s">
        <v>6</v>
      </c>
      <c r="G9" s="2" t="b">
        <v>0</v>
      </c>
    </row>
    <row r="10" spans="1:8" ht="30" x14ac:dyDescent="0.25">
      <c r="A10" s="12"/>
      <c r="B10" s="15"/>
      <c r="C10" s="13" t="s">
        <v>9</v>
      </c>
      <c r="D10" s="18"/>
      <c r="E10" s="14" t="str">
        <f>IF(G10,3,"")</f>
        <v/>
      </c>
      <c r="F10" s="21" t="s">
        <v>7</v>
      </c>
      <c r="G10" s="2" t="b">
        <v>0</v>
      </c>
    </row>
    <row r="11" spans="1:8" ht="45" x14ac:dyDescent="0.25">
      <c r="A11" s="5">
        <v>3</v>
      </c>
      <c r="B11" s="3" t="s">
        <v>201</v>
      </c>
      <c r="C11" s="3" t="s">
        <v>202</v>
      </c>
      <c r="D11" s="17"/>
      <c r="E11" s="11" t="str">
        <f>IF(G11,0,"")</f>
        <v/>
      </c>
      <c r="F11" s="20" t="s">
        <v>5</v>
      </c>
      <c r="G11" s="2" t="b">
        <v>0</v>
      </c>
    </row>
    <row r="12" spans="1:8" ht="30" x14ac:dyDescent="0.25">
      <c r="A12" s="5"/>
      <c r="C12" s="3" t="s">
        <v>203</v>
      </c>
      <c r="D12" s="17"/>
      <c r="E12" s="11" t="str">
        <f>IF(G12,1,"")</f>
        <v/>
      </c>
      <c r="F12" s="20" t="s">
        <v>8</v>
      </c>
      <c r="G12" s="2" t="b">
        <v>0</v>
      </c>
    </row>
    <row r="13" spans="1:8" ht="30" x14ac:dyDescent="0.25">
      <c r="A13" s="5"/>
      <c r="C13" s="3" t="s">
        <v>204</v>
      </c>
      <c r="D13" s="17"/>
      <c r="E13" s="11" t="str">
        <f>IF(G13,2,"")</f>
        <v/>
      </c>
      <c r="F13" s="20" t="s">
        <v>6</v>
      </c>
      <c r="G13" s="2" t="b">
        <v>0</v>
      </c>
    </row>
    <row r="14" spans="1:8" ht="30" x14ac:dyDescent="0.25">
      <c r="A14" s="12"/>
      <c r="B14" s="15"/>
      <c r="C14" s="13" t="s">
        <v>205</v>
      </c>
      <c r="D14" s="18"/>
      <c r="E14" s="14" t="str">
        <f>IF(G14,3,"")</f>
        <v/>
      </c>
      <c r="F14" s="21" t="s">
        <v>7</v>
      </c>
      <c r="G14" s="2" t="b">
        <v>0</v>
      </c>
    </row>
    <row r="15" spans="1:8" ht="30" x14ac:dyDescent="0.25">
      <c r="A15" s="5">
        <v>4</v>
      </c>
      <c r="B15" s="3" t="s">
        <v>206</v>
      </c>
      <c r="C15" s="3" t="s">
        <v>207</v>
      </c>
      <c r="D15" s="17"/>
      <c r="E15" s="11" t="str">
        <f>IF(G15,0,"")</f>
        <v/>
      </c>
      <c r="F15" s="20" t="s">
        <v>5</v>
      </c>
      <c r="G15" s="2" t="b">
        <v>0</v>
      </c>
    </row>
    <row r="16" spans="1:8" ht="30" x14ac:dyDescent="0.25">
      <c r="A16" s="5"/>
      <c r="C16" s="3" t="s">
        <v>208</v>
      </c>
      <c r="D16" s="17"/>
      <c r="E16" s="11" t="str">
        <f>IF(G16,1,"")</f>
        <v/>
      </c>
      <c r="F16" s="20" t="s">
        <v>8</v>
      </c>
      <c r="G16" s="2" t="b">
        <v>0</v>
      </c>
    </row>
    <row r="17" spans="1:7" ht="45" x14ac:dyDescent="0.25">
      <c r="A17" s="5"/>
      <c r="C17" s="3" t="s">
        <v>209</v>
      </c>
      <c r="D17" s="17"/>
      <c r="E17" s="11" t="str">
        <f>IF(G17,2,"")</f>
        <v/>
      </c>
      <c r="F17" s="20" t="s">
        <v>6</v>
      </c>
      <c r="G17" s="2" t="b">
        <v>0</v>
      </c>
    </row>
    <row r="18" spans="1:7" ht="30" x14ac:dyDescent="0.25">
      <c r="A18" s="12"/>
      <c r="B18" s="15"/>
      <c r="C18" s="13" t="s">
        <v>210</v>
      </c>
      <c r="D18" s="18"/>
      <c r="E18" s="14" t="str">
        <f>IF(G18,3,"")</f>
        <v/>
      </c>
      <c r="F18" s="21" t="s">
        <v>7</v>
      </c>
      <c r="G18" s="15" t="b">
        <v>0</v>
      </c>
    </row>
    <row r="19" spans="1:7" ht="60" x14ac:dyDescent="0.25">
      <c r="A19" s="5">
        <v>5</v>
      </c>
      <c r="B19" s="3" t="s">
        <v>211</v>
      </c>
      <c r="C19" s="3" t="s">
        <v>212</v>
      </c>
      <c r="D19" s="17"/>
      <c r="E19" s="11" t="str">
        <f>IF(G19,0,"")</f>
        <v/>
      </c>
      <c r="F19" s="20" t="s">
        <v>5</v>
      </c>
      <c r="G19" s="2" t="b">
        <v>0</v>
      </c>
    </row>
    <row r="20" spans="1:7" ht="30" x14ac:dyDescent="0.25">
      <c r="A20" s="5"/>
      <c r="C20" s="3" t="s">
        <v>213</v>
      </c>
      <c r="D20" s="17"/>
      <c r="E20" s="11" t="str">
        <f>IF(G20,1,"")</f>
        <v/>
      </c>
      <c r="F20" s="20" t="s">
        <v>8</v>
      </c>
      <c r="G20" s="2" t="b">
        <v>0</v>
      </c>
    </row>
    <row r="21" spans="1:7" ht="30" x14ac:dyDescent="0.25">
      <c r="A21" s="5"/>
      <c r="C21" s="3" t="s">
        <v>214</v>
      </c>
      <c r="D21" s="17"/>
      <c r="E21" s="11" t="str">
        <f>IF(G21,2,"")</f>
        <v/>
      </c>
      <c r="F21" s="20" t="s">
        <v>6</v>
      </c>
      <c r="G21" s="2" t="b">
        <v>0</v>
      </c>
    </row>
    <row r="22" spans="1:7" ht="30" x14ac:dyDescent="0.25">
      <c r="A22" s="12"/>
      <c r="B22" s="15"/>
      <c r="C22" s="13" t="s">
        <v>215</v>
      </c>
      <c r="D22" s="18"/>
      <c r="E22" s="14" t="str">
        <f>IF(G22,3,"")</f>
        <v/>
      </c>
      <c r="F22" s="21" t="s">
        <v>7</v>
      </c>
      <c r="G22" s="15" t="b">
        <v>0</v>
      </c>
    </row>
    <row r="23" spans="1:7" ht="45" x14ac:dyDescent="0.25">
      <c r="A23" s="5">
        <v>6</v>
      </c>
      <c r="B23" s="3" t="s">
        <v>216</v>
      </c>
      <c r="C23" s="3" t="s">
        <v>217</v>
      </c>
      <c r="D23" s="17"/>
      <c r="E23" s="11" t="str">
        <f>IF(G23,0,"")</f>
        <v/>
      </c>
      <c r="F23" s="20" t="s">
        <v>5</v>
      </c>
    </row>
    <row r="24" spans="1:7" ht="30" x14ac:dyDescent="0.25">
      <c r="A24" s="5"/>
      <c r="B24" s="3"/>
      <c r="C24" s="3" t="s">
        <v>218</v>
      </c>
      <c r="D24" s="17"/>
      <c r="E24" s="11" t="str">
        <f>IF(G24,1,"")</f>
        <v/>
      </c>
      <c r="F24" s="20" t="s">
        <v>8</v>
      </c>
    </row>
    <row r="25" spans="1:7" ht="30" x14ac:dyDescent="0.25">
      <c r="A25" s="5"/>
      <c r="B25" s="3"/>
      <c r="C25" s="3" t="s">
        <v>219</v>
      </c>
      <c r="D25" s="17"/>
      <c r="E25" s="11" t="str">
        <f>IF(G25,2,"")</f>
        <v/>
      </c>
      <c r="F25" s="20" t="s">
        <v>6</v>
      </c>
      <c r="G25" s="2" t="b">
        <v>0</v>
      </c>
    </row>
    <row r="26" spans="1:7" ht="30" x14ac:dyDescent="0.25">
      <c r="A26" s="12"/>
      <c r="B26" s="13"/>
      <c r="C26" s="13" t="s">
        <v>220</v>
      </c>
      <c r="D26" s="18"/>
      <c r="E26" s="14" t="str">
        <f>IF(G26,3,"")</f>
        <v/>
      </c>
      <c r="F26" s="21" t="s">
        <v>7</v>
      </c>
      <c r="G26" s="15" t="b">
        <v>0</v>
      </c>
    </row>
    <row r="27" spans="1:7" ht="30" x14ac:dyDescent="0.25">
      <c r="A27" s="5">
        <v>7</v>
      </c>
      <c r="B27" s="3" t="s">
        <v>65</v>
      </c>
      <c r="C27" s="3" t="s">
        <v>23</v>
      </c>
      <c r="D27" s="17"/>
      <c r="E27" s="11" t="str">
        <f>IF(G27,0,"")</f>
        <v/>
      </c>
      <c r="F27" s="20" t="s">
        <v>5</v>
      </c>
      <c r="G27" s="2" t="b">
        <v>0</v>
      </c>
    </row>
    <row r="28" spans="1:7" ht="30" x14ac:dyDescent="0.25">
      <c r="A28" s="5"/>
      <c r="B28" s="3"/>
      <c r="C28" s="3" t="s">
        <v>96</v>
      </c>
      <c r="D28" s="17"/>
      <c r="E28" s="11" t="str">
        <f>IF(G28,1,"")</f>
        <v/>
      </c>
      <c r="F28" s="20" t="s">
        <v>8</v>
      </c>
      <c r="G28" s="2" t="b">
        <v>0</v>
      </c>
    </row>
    <row r="29" spans="1:7" ht="30" x14ac:dyDescent="0.25">
      <c r="A29" s="5"/>
      <c r="B29" s="3"/>
      <c r="C29" s="3" t="s">
        <v>97</v>
      </c>
      <c r="D29" s="17"/>
      <c r="E29" s="11" t="str">
        <f>IF(G29,2,"")</f>
        <v/>
      </c>
      <c r="F29" s="20" t="s">
        <v>6</v>
      </c>
      <c r="G29" s="2" t="b">
        <v>0</v>
      </c>
    </row>
    <row r="30" spans="1:7" ht="30" x14ac:dyDescent="0.25">
      <c r="A30" s="12"/>
      <c r="B30" s="13"/>
      <c r="C30" s="13" t="s">
        <v>95</v>
      </c>
      <c r="D30" s="18"/>
      <c r="E30" s="14" t="str">
        <f>IF(G30,3,"")</f>
        <v/>
      </c>
      <c r="F30" s="21" t="s">
        <v>7</v>
      </c>
      <c r="G30" s="15" t="b">
        <v>0</v>
      </c>
    </row>
    <row r="31" spans="1:7" x14ac:dyDescent="0.25">
      <c r="C31" s="3"/>
      <c r="D31" s="3"/>
      <c r="E31" s="11"/>
    </row>
    <row r="32" spans="1:7" x14ac:dyDescent="0.25">
      <c r="C32" s="3"/>
      <c r="D32" s="3"/>
      <c r="E32" s="11"/>
    </row>
    <row r="33" spans="3:5" x14ac:dyDescent="0.25">
      <c r="C33" s="3"/>
      <c r="D33" s="10" t="s">
        <v>367</v>
      </c>
      <c r="E33" s="29">
        <f>SUM(E3:E30)</f>
        <v>0</v>
      </c>
    </row>
    <row r="34" spans="3:5" x14ac:dyDescent="0.25">
      <c r="C34" s="3"/>
      <c r="D34" s="3"/>
    </row>
    <row r="35" spans="3:5" x14ac:dyDescent="0.25">
      <c r="C35" s="3"/>
      <c r="D35" s="3"/>
    </row>
    <row r="36" spans="3:5" x14ac:dyDescent="0.25">
      <c r="C36" s="3"/>
      <c r="D36" s="3"/>
    </row>
    <row r="37" spans="3:5" x14ac:dyDescent="0.25">
      <c r="C37" s="3"/>
      <c r="D37" s="3"/>
    </row>
    <row r="38" spans="3:5" x14ac:dyDescent="0.25">
      <c r="C38" s="3"/>
      <c r="D38" s="3"/>
    </row>
    <row r="39" spans="3:5" x14ac:dyDescent="0.25">
      <c r="C39" s="3"/>
      <c r="D39" s="3"/>
    </row>
    <row r="40" spans="3:5" x14ac:dyDescent="0.25">
      <c r="C40" s="3"/>
      <c r="D40" s="3"/>
    </row>
  </sheetData>
  <hyperlinks>
    <hyperlink ref="C13" r:id="rId1" display="https://seibert.group/blog/2011/04/11/usablility-analysen-system-usability-scale-sus/" xr:uid="{61458C15-39C8-4355-810B-8BFA602DA67A}"/>
  </hyperlinks>
  <pageMargins left="0.7" right="0.7" top="0.78740157499999996" bottom="0.78740157499999996"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1272" r:id="rId12"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1273" r:id="rId13"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1274" r:id="rId14"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1275" r:id="rId15"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1276" r:id="rId16"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1277" r:id="rId17"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1278" r:id="rId18"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1279" r:id="rId19"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1280" r:id="rId20"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1281" r:id="rId21"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1282" r:id="rId22"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1283" r:id="rId23"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1284" r:id="rId24"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1285" r:id="rId25"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1286" r:id="rId26"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1287" r:id="rId27"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1288" r:id="rId28"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1289" r:id="rId29"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1290" r:id="rId30"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1291" r:id="rId31"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1292" r:id="rId32"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1293" r:id="rId33"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1294" r:id="rId34"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1295" r:id="rId35"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1296" r:id="rId36"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1297" r:id="rId37"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1298" r:id="rId38"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1299" r:id="rId39"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1300" r:id="rId40"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1301" r:id="rId41"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11302" r:id="rId42"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11303" r:id="rId43"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1304" r:id="rId44"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1305" r:id="rId45"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1306" r:id="rId46"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851FF-EC24-4046-8500-03B8619D905E}">
  <sheetPr>
    <tabColor theme="8" tint="0.39997558519241921"/>
  </sheetPr>
  <dimension ref="A2:F213"/>
  <sheetViews>
    <sheetView workbookViewId="0"/>
  </sheetViews>
  <sheetFormatPr baseColWidth="10" defaultRowHeight="15" x14ac:dyDescent="0.25"/>
  <cols>
    <col min="1" max="1" width="5.85546875" style="5" bestFit="1" customWidth="1"/>
    <col min="2" max="2" width="29.5703125" style="2" customWidth="1"/>
    <col min="3" max="3" width="19.42578125" style="2" bestFit="1" customWidth="1"/>
    <col min="4" max="4" width="8.85546875" style="2" bestFit="1" customWidth="1"/>
    <col min="5" max="5" width="12.28515625" style="2" customWidth="1"/>
    <col min="6" max="16384" width="11.42578125" style="2"/>
  </cols>
  <sheetData>
    <row r="2" spans="1:6" s="9" customFormat="1" x14ac:dyDescent="0.25">
      <c r="A2" s="7" t="s">
        <v>48</v>
      </c>
      <c r="B2" s="8" t="s">
        <v>361</v>
      </c>
      <c r="C2" s="8" t="s">
        <v>366</v>
      </c>
      <c r="D2" s="8" t="s">
        <v>4</v>
      </c>
      <c r="E2" s="8" t="s">
        <v>1</v>
      </c>
    </row>
    <row r="3" spans="1:6" x14ac:dyDescent="0.25">
      <c r="A3" s="5">
        <v>1</v>
      </c>
      <c r="B3" s="3" t="s">
        <v>421</v>
      </c>
      <c r="C3" s="3">
        <v>4</v>
      </c>
      <c r="D3" s="4">
        <f>Anforderungsmanagement!E21</f>
        <v>0</v>
      </c>
      <c r="E3" s="2" t="str">
        <f>IF(D3&gt;11,"Optimierend",IF(D3&gt;7,"Effizient",IF(D3&gt;3,"Kontrolliert","Initial")))</f>
        <v>Initial</v>
      </c>
      <c r="F3" s="31">
        <f t="shared" ref="F3:F18" si="0">D3*100/(C3*3)</f>
        <v>0</v>
      </c>
    </row>
    <row r="4" spans="1:6" x14ac:dyDescent="0.25">
      <c r="A4" s="5">
        <v>2</v>
      </c>
      <c r="B4" s="3" t="s">
        <v>354</v>
      </c>
      <c r="C4" s="3">
        <v>4</v>
      </c>
      <c r="D4" s="4">
        <f>Rückverfolgbarkeit!E21</f>
        <v>0</v>
      </c>
      <c r="E4" s="2" t="str">
        <f t="shared" ref="E4" si="1">IF(D4&gt;11,"Optimierend",IF(D4&gt;7,"Effizient",IF(D4&gt;3,"Kontrolliert","Initial")))</f>
        <v>Initial</v>
      </c>
      <c r="F4" s="31">
        <f t="shared" si="0"/>
        <v>0</v>
      </c>
    </row>
    <row r="5" spans="1:6" x14ac:dyDescent="0.25">
      <c r="A5" s="5">
        <v>3</v>
      </c>
      <c r="B5" s="3" t="s">
        <v>358</v>
      </c>
      <c r="C5" s="3">
        <v>7</v>
      </c>
      <c r="D5" s="4">
        <f>Testplanung!E33</f>
        <v>0</v>
      </c>
      <c r="E5" s="2" t="str">
        <f>IF(D5&gt;20,"Optimierend",IF(D5&gt;13,"Effizient",IF(D5&gt;6,"Kontrolliert","Initial")))</f>
        <v>Initial</v>
      </c>
      <c r="F5" s="31">
        <f t="shared" si="0"/>
        <v>0</v>
      </c>
    </row>
    <row r="6" spans="1:6" x14ac:dyDescent="0.25">
      <c r="A6" s="5">
        <v>4</v>
      </c>
      <c r="B6" s="3" t="s">
        <v>370</v>
      </c>
      <c r="C6" s="3">
        <v>4</v>
      </c>
      <c r="D6" s="4">
        <f>Testentwurfsverfahren!E21</f>
        <v>0</v>
      </c>
      <c r="E6" s="2" t="str">
        <f>IF(D6&gt;11,"Optimierend",IF(D6&gt;7,"Effizient",IF(D6&gt;3,"Kontrolliert","Initial")))</f>
        <v>Initial</v>
      </c>
      <c r="F6" s="31">
        <f t="shared" si="0"/>
        <v>0</v>
      </c>
    </row>
    <row r="7" spans="1:6" x14ac:dyDescent="0.25">
      <c r="A7" s="5">
        <v>5</v>
      </c>
      <c r="B7" s="3" t="s">
        <v>447</v>
      </c>
      <c r="C7" s="3">
        <v>5</v>
      </c>
      <c r="D7" s="4">
        <f>Testdaten!E27</f>
        <v>0</v>
      </c>
      <c r="E7" s="2" t="str">
        <f>IF(D7&gt;14,"Optimierend",IF(D7&gt;9,"Effizient",IF(D7&gt;4,"Kontrolliert","Initial")))</f>
        <v>Initial</v>
      </c>
      <c r="F7" s="31">
        <f>D7*100/(C7*3)</f>
        <v>0</v>
      </c>
    </row>
    <row r="8" spans="1:6" x14ac:dyDescent="0.25">
      <c r="A8" s="5">
        <v>6</v>
      </c>
      <c r="B8" s="3" t="s">
        <v>350</v>
      </c>
      <c r="C8" s="3">
        <v>9</v>
      </c>
      <c r="D8" s="4">
        <f>Komponententest!E41</f>
        <v>0</v>
      </c>
      <c r="E8" s="2" t="str">
        <f>IF(D8&gt;26,"Optimierend",IF(D8&gt;17,"Effizient",IF(D8&gt;8,"Kontrolliert","Initial")))</f>
        <v>Initial</v>
      </c>
      <c r="F8" s="31">
        <f t="shared" si="0"/>
        <v>0</v>
      </c>
    </row>
    <row r="9" spans="1:6" x14ac:dyDescent="0.25">
      <c r="A9" s="5">
        <v>7</v>
      </c>
      <c r="B9" s="3" t="s">
        <v>349</v>
      </c>
      <c r="C9" s="3">
        <v>8</v>
      </c>
      <c r="D9" s="4">
        <f>Integrationstest!E37</f>
        <v>0</v>
      </c>
      <c r="E9" s="2" t="str">
        <f>IF(D9&gt;23,"Optimierend",IF(D9&gt;15,"Effizient",IF(D9&gt;7,"Kontrolliert","Initial")))</f>
        <v>Initial</v>
      </c>
      <c r="F9" s="31">
        <f t="shared" si="0"/>
        <v>0</v>
      </c>
    </row>
    <row r="10" spans="1:6" x14ac:dyDescent="0.25">
      <c r="A10" s="5">
        <v>8</v>
      </c>
      <c r="B10" s="3" t="s">
        <v>356</v>
      </c>
      <c r="C10" s="3">
        <v>9</v>
      </c>
      <c r="D10" s="4">
        <f>Systemtest!E41</f>
        <v>0</v>
      </c>
      <c r="E10" s="2" t="str">
        <f>IF(D10&gt;26,"Optimierend",IF(D10&gt;17,"Effizient",IF(D10&gt;8,"Kontrolliert","Initial")))</f>
        <v>Initial</v>
      </c>
      <c r="F10" s="31">
        <f t="shared" si="0"/>
        <v>0</v>
      </c>
    </row>
    <row r="11" spans="1:6" x14ac:dyDescent="0.25">
      <c r="A11" s="5">
        <v>9</v>
      </c>
      <c r="B11" s="3" t="s">
        <v>345</v>
      </c>
      <c r="C11" s="3">
        <v>8</v>
      </c>
      <c r="D11" s="4">
        <f>Abnahmetest!E37</f>
        <v>0</v>
      </c>
      <c r="E11" s="2" t="str">
        <f>IF(D11&gt;23,"Optimierend",IF(D11&gt;15,"Effizient",IF(D11&gt;7,"Kontrolliert","Initial")))</f>
        <v>Initial</v>
      </c>
      <c r="F11" s="31">
        <f t="shared" si="0"/>
        <v>0</v>
      </c>
    </row>
    <row r="12" spans="1:6" x14ac:dyDescent="0.25">
      <c r="A12" s="5">
        <v>10</v>
      </c>
      <c r="B12" s="3" t="s">
        <v>351</v>
      </c>
      <c r="C12" s="3">
        <v>7</v>
      </c>
      <c r="D12" s="4">
        <f>Leistungseffizienztests!E33</f>
        <v>0</v>
      </c>
      <c r="E12" s="2" t="str">
        <f>IF(D12&gt;20,"Optimierend",IF(D12&gt;13,"Effizient",IF(D12&gt;6,"Kontrolliert","Initial")))</f>
        <v>Initial</v>
      </c>
      <c r="F12" s="31">
        <f t="shared" si="0"/>
        <v>0</v>
      </c>
    </row>
    <row r="13" spans="1:6" x14ac:dyDescent="0.25">
      <c r="A13" s="5">
        <v>11</v>
      </c>
      <c r="B13" s="3" t="s">
        <v>357</v>
      </c>
      <c r="C13" s="3">
        <v>5</v>
      </c>
      <c r="D13" s="4">
        <f>Testautomatisierung!E27</f>
        <v>0</v>
      </c>
      <c r="E13" s="2" t="str">
        <f>IF(D13&gt;14,"Optimierend",IF(D13&gt;9,"Effizient",IF(D13&gt;4,"Kontrolliert","Initial")))</f>
        <v>Initial</v>
      </c>
      <c r="F13" s="31">
        <f t="shared" si="0"/>
        <v>0</v>
      </c>
    </row>
    <row r="14" spans="1:6" x14ac:dyDescent="0.25">
      <c r="A14" s="5">
        <v>12</v>
      </c>
      <c r="B14" s="3" t="s">
        <v>353</v>
      </c>
      <c r="C14" s="3">
        <v>5</v>
      </c>
      <c r="D14" s="4">
        <f>'Risikobasiertes Testen'!E26</f>
        <v>0</v>
      </c>
      <c r="E14" s="2" t="str">
        <f>IF(D14&gt;14,"Optimierend",IF(D14&gt;9,"Effizient",IF(D14&gt;4,"Kontrolliert","Initial")))</f>
        <v>Initial</v>
      </c>
      <c r="F14" s="31">
        <f t="shared" si="0"/>
        <v>0</v>
      </c>
    </row>
    <row r="15" spans="1:6" x14ac:dyDescent="0.25">
      <c r="A15" s="5">
        <v>13</v>
      </c>
      <c r="B15" s="3" t="s">
        <v>348</v>
      </c>
      <c r="C15" s="3">
        <v>4</v>
      </c>
      <c r="D15" s="4">
        <f>'Erfahrungsbasiertes Testen'!E21</f>
        <v>0</v>
      </c>
      <c r="E15" s="2" t="str">
        <f>IF(D15&gt;11,"Optimierend",IF(D15&gt;7,"Effizient",IF(D15&gt;3,"Kontrolliert","Initial")))</f>
        <v>Initial</v>
      </c>
      <c r="F15" s="31">
        <f t="shared" si="0"/>
        <v>0</v>
      </c>
    </row>
    <row r="16" spans="1:6" x14ac:dyDescent="0.25">
      <c r="A16" s="5">
        <v>14</v>
      </c>
      <c r="B16" s="3" t="s">
        <v>355</v>
      </c>
      <c r="C16" s="3">
        <v>6</v>
      </c>
      <c r="D16" s="4">
        <f>'Statische Codeanalyse'!E29</f>
        <v>0</v>
      </c>
      <c r="E16" s="2" t="str">
        <f>IF(D16&gt;17,"Optimierend",IF(D16&gt;11,"Effizient",IF(D16&gt;5,"Kontrolliert","Initial")))</f>
        <v>Initial</v>
      </c>
      <c r="F16" s="31">
        <f t="shared" si="0"/>
        <v>0</v>
      </c>
    </row>
    <row r="17" spans="1:6" x14ac:dyDescent="0.25">
      <c r="A17" s="5">
        <v>15</v>
      </c>
      <c r="B17" s="3" t="s">
        <v>347</v>
      </c>
      <c r="C17" s="3">
        <v>4</v>
      </c>
      <c r="D17" s="4">
        <f>'Digitale Barrierefreiheit'!E21</f>
        <v>0</v>
      </c>
      <c r="E17" s="2" t="str">
        <f>IF(D17&gt;11,"Optimierend",IF(D17&gt;7,"Effizient",IF(D17&gt;3,"Kontrolliert","Initial")))</f>
        <v>Initial</v>
      </c>
      <c r="F17" s="31">
        <f t="shared" si="0"/>
        <v>0</v>
      </c>
    </row>
    <row r="18" spans="1:6" x14ac:dyDescent="0.25">
      <c r="A18" s="5">
        <v>16</v>
      </c>
      <c r="B18" s="3" t="s">
        <v>346</v>
      </c>
      <c r="C18" s="3">
        <v>7</v>
      </c>
      <c r="D18" s="4">
        <f>Berichtswesen!E33</f>
        <v>0</v>
      </c>
      <c r="E18" s="2" t="str">
        <f>IF(D18&gt;20,"Optimierend",IF(D18&gt;13,"Effizient",IF(D18&gt;6,"Kontrolliert","Initial")))</f>
        <v>Initial</v>
      </c>
      <c r="F18" s="31">
        <f t="shared" si="0"/>
        <v>0</v>
      </c>
    </row>
    <row r="19" spans="1:6" x14ac:dyDescent="0.25">
      <c r="A19" s="5">
        <v>17</v>
      </c>
      <c r="B19" s="3" t="s">
        <v>352</v>
      </c>
      <c r="C19" s="3">
        <v>7</v>
      </c>
      <c r="D19" s="4">
        <f>Metriken!E33</f>
        <v>0</v>
      </c>
      <c r="E19" s="2" t="str">
        <f>IF(D19&gt;20,"Optimierend",IF(D19&gt;13,"Effizient",IF(D19&gt;6,"Kontrolliert","Initial")))</f>
        <v>Initial</v>
      </c>
      <c r="F19" s="31">
        <f>D19*100/(C19*3)</f>
        <v>0</v>
      </c>
    </row>
    <row r="20" spans="1:6" x14ac:dyDescent="0.25">
      <c r="B20" s="3"/>
      <c r="C20" s="3"/>
      <c r="D20" s="4"/>
    </row>
    <row r="21" spans="1:6" x14ac:dyDescent="0.25">
      <c r="C21" s="3"/>
      <c r="D21" s="4"/>
    </row>
    <row r="22" spans="1:6" x14ac:dyDescent="0.25">
      <c r="C22" s="3"/>
      <c r="D22" s="4"/>
    </row>
    <row r="23" spans="1:6" x14ac:dyDescent="0.25">
      <c r="B23" s="2" t="s">
        <v>359</v>
      </c>
      <c r="C23" s="10">
        <f>SUM(C3:C22)</f>
        <v>103</v>
      </c>
      <c r="D23" s="4"/>
    </row>
    <row r="24" spans="1:6" x14ac:dyDescent="0.25">
      <c r="B24" s="3"/>
      <c r="C24" s="3"/>
      <c r="D24" s="4"/>
    </row>
    <row r="25" spans="1:6" x14ac:dyDescent="0.25">
      <c r="B25" s="3"/>
      <c r="C25" s="3"/>
      <c r="D25" s="4"/>
    </row>
    <row r="26" spans="1:6" x14ac:dyDescent="0.25">
      <c r="B26" s="30"/>
      <c r="C26" s="3"/>
      <c r="D26" s="4"/>
    </row>
    <row r="27" spans="1:6" x14ac:dyDescent="0.25">
      <c r="B27" s="3"/>
      <c r="C27" s="3"/>
      <c r="D27" s="4"/>
    </row>
    <row r="28" spans="1:6" x14ac:dyDescent="0.25">
      <c r="B28" s="3"/>
      <c r="C28" s="3"/>
      <c r="D28" s="4"/>
    </row>
    <row r="29" spans="1:6" x14ac:dyDescent="0.25">
      <c r="B29" s="3"/>
      <c r="C29" s="3"/>
      <c r="D29" s="4"/>
    </row>
    <row r="30" spans="1:6" x14ac:dyDescent="0.25">
      <c r="B30" s="3"/>
      <c r="C30" s="3"/>
      <c r="D30" s="4"/>
    </row>
    <row r="31" spans="1:6" x14ac:dyDescent="0.25">
      <c r="B31" s="3"/>
      <c r="C31" s="3"/>
      <c r="D31" s="4"/>
    </row>
    <row r="32" spans="1:6" x14ac:dyDescent="0.25">
      <c r="B32" s="3"/>
      <c r="C32" s="3"/>
      <c r="D32" s="4"/>
    </row>
    <row r="33" spans="2:4" x14ac:dyDescent="0.25">
      <c r="B33" s="3"/>
      <c r="C33" s="3"/>
      <c r="D33" s="4"/>
    </row>
    <row r="34" spans="2:4" x14ac:dyDescent="0.25">
      <c r="B34" s="3"/>
      <c r="C34" s="3"/>
      <c r="D34" s="4"/>
    </row>
    <row r="35" spans="2:4" x14ac:dyDescent="0.25">
      <c r="B35" s="3"/>
      <c r="C35" s="3"/>
      <c r="D35" s="4"/>
    </row>
    <row r="36" spans="2:4" x14ac:dyDescent="0.25">
      <c r="B36" s="3"/>
      <c r="C36" s="3"/>
    </row>
    <row r="37" spans="2:4" x14ac:dyDescent="0.25">
      <c r="B37" s="3"/>
      <c r="C37" s="3"/>
    </row>
    <row r="38" spans="2:4" x14ac:dyDescent="0.25">
      <c r="B38" s="3"/>
      <c r="C38" s="3"/>
    </row>
    <row r="39" spans="2:4" x14ac:dyDescent="0.25">
      <c r="B39" s="3"/>
      <c r="C39" s="3"/>
    </row>
    <row r="40" spans="2:4" x14ac:dyDescent="0.25">
      <c r="B40" s="3"/>
      <c r="C40" s="3"/>
    </row>
    <row r="41" spans="2:4" x14ac:dyDescent="0.25">
      <c r="B41" s="3"/>
      <c r="C41" s="3"/>
    </row>
    <row r="42" spans="2:4" x14ac:dyDescent="0.25">
      <c r="B42" s="3"/>
      <c r="C42" s="3"/>
    </row>
    <row r="43" spans="2:4" x14ac:dyDescent="0.25">
      <c r="B43" s="3"/>
      <c r="C43" s="3"/>
    </row>
    <row r="60" spans="2:3" x14ac:dyDescent="0.25">
      <c r="B60" s="3"/>
      <c r="C60" s="3"/>
    </row>
    <row r="61" spans="2:3" x14ac:dyDescent="0.25">
      <c r="B61" s="3"/>
      <c r="C61" s="3"/>
    </row>
    <row r="62" spans="2:3" x14ac:dyDescent="0.25">
      <c r="B62" s="3"/>
      <c r="C62" s="3"/>
    </row>
    <row r="63" spans="2:3" x14ac:dyDescent="0.25">
      <c r="B63" s="3"/>
      <c r="C63" s="3"/>
    </row>
    <row r="64" spans="2:3" x14ac:dyDescent="0.25">
      <c r="B64" s="3"/>
      <c r="C64" s="3"/>
    </row>
    <row r="65" spans="2:3" x14ac:dyDescent="0.25">
      <c r="B65" s="3"/>
      <c r="C65" s="3"/>
    </row>
    <row r="66" spans="2:3" x14ac:dyDescent="0.25">
      <c r="B66" s="3"/>
      <c r="C66" s="3"/>
    </row>
    <row r="67" spans="2:3" x14ac:dyDescent="0.25">
      <c r="B67" s="3"/>
      <c r="C67" s="3"/>
    </row>
    <row r="68" spans="2:3" x14ac:dyDescent="0.25">
      <c r="B68" s="3"/>
      <c r="C68" s="3"/>
    </row>
    <row r="69" spans="2:3" x14ac:dyDescent="0.25">
      <c r="B69" s="3"/>
      <c r="C69" s="3"/>
    </row>
    <row r="70" spans="2:3" x14ac:dyDescent="0.25">
      <c r="C70" s="3"/>
    </row>
    <row r="71" spans="2:3" x14ac:dyDescent="0.25">
      <c r="C71" s="3"/>
    </row>
    <row r="72" spans="2:3" x14ac:dyDescent="0.25">
      <c r="C72" s="3"/>
    </row>
    <row r="73" spans="2:3" x14ac:dyDescent="0.25">
      <c r="C73" s="3"/>
    </row>
    <row r="74" spans="2:3" x14ac:dyDescent="0.25">
      <c r="C74" s="3"/>
    </row>
    <row r="75" spans="2:3" x14ac:dyDescent="0.25">
      <c r="C75" s="3"/>
    </row>
    <row r="76" spans="2:3" x14ac:dyDescent="0.25">
      <c r="C76" s="3"/>
    </row>
    <row r="77" spans="2:3" x14ac:dyDescent="0.25">
      <c r="C77" s="3"/>
    </row>
    <row r="78" spans="2:3" x14ac:dyDescent="0.25">
      <c r="C78" s="3"/>
    </row>
    <row r="79" spans="2:3" x14ac:dyDescent="0.25">
      <c r="C79" s="3"/>
    </row>
    <row r="80" spans="2:3" x14ac:dyDescent="0.25">
      <c r="C80" s="3"/>
    </row>
    <row r="81" spans="3:3" x14ac:dyDescent="0.25">
      <c r="C81" s="3"/>
    </row>
    <row r="82" spans="3:3" x14ac:dyDescent="0.25">
      <c r="C82" s="3"/>
    </row>
    <row r="83" spans="3:3" x14ac:dyDescent="0.25">
      <c r="C83" s="3"/>
    </row>
    <row r="84" spans="3:3" x14ac:dyDescent="0.25">
      <c r="C84" s="3"/>
    </row>
    <row r="85" spans="3:3" x14ac:dyDescent="0.25">
      <c r="C85" s="3"/>
    </row>
    <row r="86" spans="3:3" x14ac:dyDescent="0.25">
      <c r="C86" s="3"/>
    </row>
    <row r="87" spans="3:3" x14ac:dyDescent="0.25">
      <c r="C87" s="3"/>
    </row>
    <row r="88" spans="3:3" x14ac:dyDescent="0.25">
      <c r="C88" s="3"/>
    </row>
    <row r="89" spans="3:3" x14ac:dyDescent="0.25">
      <c r="C89" s="3"/>
    </row>
    <row r="90" spans="3:3" x14ac:dyDescent="0.25">
      <c r="C90" s="3"/>
    </row>
    <row r="91" spans="3:3" x14ac:dyDescent="0.25">
      <c r="C91" s="3"/>
    </row>
    <row r="92" spans="3:3" x14ac:dyDescent="0.25">
      <c r="C92" s="3"/>
    </row>
    <row r="93" spans="3:3" x14ac:dyDescent="0.25">
      <c r="C93" s="3"/>
    </row>
    <row r="94" spans="3:3" x14ac:dyDescent="0.25">
      <c r="C94" s="3"/>
    </row>
    <row r="95" spans="3:3" x14ac:dyDescent="0.25">
      <c r="C95" s="3"/>
    </row>
    <row r="96" spans="3:3" x14ac:dyDescent="0.25">
      <c r="C96" s="3"/>
    </row>
    <row r="97" spans="3:3" x14ac:dyDescent="0.25">
      <c r="C97" s="3"/>
    </row>
    <row r="98" spans="3:3" x14ac:dyDescent="0.25">
      <c r="C98" s="3"/>
    </row>
    <row r="99" spans="3:3" x14ac:dyDescent="0.25">
      <c r="C99" s="3"/>
    </row>
    <row r="100" spans="3:3" x14ac:dyDescent="0.25">
      <c r="C100" s="3"/>
    </row>
    <row r="101" spans="3:3" x14ac:dyDescent="0.25">
      <c r="C101" s="3"/>
    </row>
    <row r="102" spans="3:3" x14ac:dyDescent="0.25">
      <c r="C102" s="3"/>
    </row>
    <row r="103" spans="3:3" x14ac:dyDescent="0.25">
      <c r="C103" s="3"/>
    </row>
    <row r="104" spans="3:3" x14ac:dyDescent="0.25">
      <c r="C104" s="3"/>
    </row>
    <row r="105" spans="3:3" x14ac:dyDescent="0.25">
      <c r="C105" s="3"/>
    </row>
    <row r="106" spans="3:3" x14ac:dyDescent="0.25">
      <c r="C106" s="3"/>
    </row>
    <row r="107" spans="3:3" x14ac:dyDescent="0.25">
      <c r="C107" s="3"/>
    </row>
    <row r="108" spans="3:3" x14ac:dyDescent="0.25">
      <c r="C108" s="3"/>
    </row>
    <row r="109" spans="3:3" x14ac:dyDescent="0.25">
      <c r="C109" s="3"/>
    </row>
    <row r="110" spans="3:3" x14ac:dyDescent="0.25">
      <c r="C110" s="3"/>
    </row>
    <row r="111" spans="3:3" x14ac:dyDescent="0.25">
      <c r="C111" s="3"/>
    </row>
    <row r="112" spans="3:3" x14ac:dyDescent="0.25">
      <c r="C112" s="3"/>
    </row>
    <row r="113" spans="3:3" x14ac:dyDescent="0.25">
      <c r="C113" s="3"/>
    </row>
    <row r="114" spans="3:3" x14ac:dyDescent="0.25">
      <c r="C114" s="3"/>
    </row>
    <row r="115" spans="3:3" x14ac:dyDescent="0.25">
      <c r="C115" s="3"/>
    </row>
    <row r="116" spans="3:3" x14ac:dyDescent="0.25">
      <c r="C116" s="3"/>
    </row>
    <row r="117" spans="3:3" x14ac:dyDescent="0.25">
      <c r="C117" s="3"/>
    </row>
    <row r="118" spans="3:3" x14ac:dyDescent="0.25">
      <c r="C118" s="3"/>
    </row>
    <row r="119" spans="3:3" x14ac:dyDescent="0.25">
      <c r="C119" s="3"/>
    </row>
    <row r="120" spans="3:3" x14ac:dyDescent="0.25">
      <c r="C120" s="3"/>
    </row>
    <row r="121" spans="3:3" x14ac:dyDescent="0.25">
      <c r="C121" s="3"/>
    </row>
    <row r="122" spans="3:3" x14ac:dyDescent="0.25">
      <c r="C122" s="3"/>
    </row>
    <row r="123" spans="3:3" x14ac:dyDescent="0.25">
      <c r="C123" s="3"/>
    </row>
    <row r="124" spans="3:3" x14ac:dyDescent="0.25">
      <c r="C124" s="3"/>
    </row>
    <row r="125" spans="3:3" x14ac:dyDescent="0.25">
      <c r="C125" s="3"/>
    </row>
    <row r="126" spans="3:3" x14ac:dyDescent="0.25">
      <c r="C126" s="3"/>
    </row>
    <row r="127" spans="3:3" x14ac:dyDescent="0.25">
      <c r="C127" s="3"/>
    </row>
    <row r="128" spans="3:3" x14ac:dyDescent="0.25">
      <c r="C128" s="3"/>
    </row>
    <row r="129" spans="3:3" x14ac:dyDescent="0.25">
      <c r="C129" s="3"/>
    </row>
    <row r="130" spans="3:3" x14ac:dyDescent="0.25">
      <c r="C130" s="3"/>
    </row>
    <row r="131" spans="3:3" x14ac:dyDescent="0.25">
      <c r="C131" s="3"/>
    </row>
    <row r="132" spans="3:3" x14ac:dyDescent="0.25">
      <c r="C132" s="3"/>
    </row>
    <row r="133" spans="3:3" x14ac:dyDescent="0.25">
      <c r="C133" s="3"/>
    </row>
    <row r="134" spans="3:3" x14ac:dyDescent="0.25">
      <c r="C134" s="3"/>
    </row>
    <row r="135" spans="3:3" x14ac:dyDescent="0.25">
      <c r="C135" s="3"/>
    </row>
    <row r="136" spans="3:3" x14ac:dyDescent="0.25">
      <c r="C136" s="3"/>
    </row>
    <row r="137" spans="3:3" x14ac:dyDescent="0.25">
      <c r="C137" s="3"/>
    </row>
    <row r="138" spans="3:3" x14ac:dyDescent="0.25">
      <c r="C138" s="3"/>
    </row>
    <row r="139" spans="3:3" x14ac:dyDescent="0.25">
      <c r="C139" s="3"/>
    </row>
    <row r="140" spans="3:3" x14ac:dyDescent="0.25">
      <c r="C140" s="3"/>
    </row>
    <row r="141" spans="3:3" x14ac:dyDescent="0.25">
      <c r="C141" s="3"/>
    </row>
    <row r="142" spans="3:3" x14ac:dyDescent="0.25">
      <c r="C142" s="3"/>
    </row>
    <row r="143" spans="3:3" x14ac:dyDescent="0.25">
      <c r="C143" s="3"/>
    </row>
    <row r="144" spans="3:3" x14ac:dyDescent="0.25">
      <c r="C144" s="3"/>
    </row>
    <row r="145" spans="3:3" x14ac:dyDescent="0.25">
      <c r="C145" s="3"/>
    </row>
    <row r="146" spans="3:3" x14ac:dyDescent="0.25">
      <c r="C146" s="3"/>
    </row>
    <row r="147" spans="3:3" x14ac:dyDescent="0.25">
      <c r="C147" s="3"/>
    </row>
    <row r="148" spans="3:3" x14ac:dyDescent="0.25">
      <c r="C148" s="3"/>
    </row>
    <row r="149" spans="3:3" x14ac:dyDescent="0.25">
      <c r="C149" s="3"/>
    </row>
    <row r="150" spans="3:3" x14ac:dyDescent="0.25">
      <c r="C150" s="3"/>
    </row>
    <row r="151" spans="3:3" x14ac:dyDescent="0.25">
      <c r="C151" s="3"/>
    </row>
    <row r="152" spans="3:3" x14ac:dyDescent="0.25">
      <c r="C152" s="3"/>
    </row>
    <row r="153" spans="3:3" x14ac:dyDescent="0.25">
      <c r="C153" s="3"/>
    </row>
    <row r="154" spans="3:3" x14ac:dyDescent="0.25">
      <c r="C154" s="3"/>
    </row>
    <row r="155" spans="3:3" x14ac:dyDescent="0.25">
      <c r="C155" s="3"/>
    </row>
    <row r="156" spans="3:3" x14ac:dyDescent="0.25">
      <c r="C156" s="3"/>
    </row>
    <row r="157" spans="3:3" x14ac:dyDescent="0.25">
      <c r="C157" s="3"/>
    </row>
    <row r="158" spans="3:3" x14ac:dyDescent="0.25">
      <c r="C158" s="3"/>
    </row>
    <row r="159" spans="3:3" x14ac:dyDescent="0.25">
      <c r="C159" s="3"/>
    </row>
    <row r="160" spans="3:3" x14ac:dyDescent="0.25">
      <c r="C160" s="3"/>
    </row>
    <row r="161" spans="3:3" x14ac:dyDescent="0.25">
      <c r="C161" s="3"/>
    </row>
    <row r="162" spans="3:3" x14ac:dyDescent="0.25">
      <c r="C162" s="3"/>
    </row>
    <row r="163" spans="3:3" x14ac:dyDescent="0.25">
      <c r="C163" s="3"/>
    </row>
    <row r="164" spans="3:3" x14ac:dyDescent="0.25">
      <c r="C164" s="3"/>
    </row>
    <row r="165" spans="3:3" x14ac:dyDescent="0.25">
      <c r="C165" s="3"/>
    </row>
    <row r="166" spans="3:3" x14ac:dyDescent="0.25">
      <c r="C166" s="3"/>
    </row>
    <row r="167" spans="3:3" x14ac:dyDescent="0.25">
      <c r="C167" s="3"/>
    </row>
    <row r="168" spans="3:3" x14ac:dyDescent="0.25">
      <c r="C168" s="3"/>
    </row>
    <row r="169" spans="3:3" x14ac:dyDescent="0.25">
      <c r="C169" s="3"/>
    </row>
    <row r="170" spans="3:3" x14ac:dyDescent="0.25">
      <c r="C170" s="3"/>
    </row>
    <row r="171" spans="3:3" x14ac:dyDescent="0.25">
      <c r="C171" s="3"/>
    </row>
    <row r="172" spans="3:3" x14ac:dyDescent="0.25">
      <c r="C172" s="3"/>
    </row>
    <row r="173" spans="3:3" x14ac:dyDescent="0.25">
      <c r="C173" s="3"/>
    </row>
    <row r="174" spans="3:3" x14ac:dyDescent="0.25">
      <c r="C174" s="3"/>
    </row>
    <row r="175" spans="3:3" x14ac:dyDescent="0.25">
      <c r="C175" s="3"/>
    </row>
    <row r="176" spans="3:3" x14ac:dyDescent="0.25">
      <c r="C176" s="3"/>
    </row>
    <row r="177" spans="3:3" x14ac:dyDescent="0.25">
      <c r="C177" s="3"/>
    </row>
    <row r="178" spans="3:3" x14ac:dyDescent="0.25">
      <c r="C178" s="3"/>
    </row>
    <row r="179" spans="3:3" x14ac:dyDescent="0.25">
      <c r="C179" s="3"/>
    </row>
    <row r="180" spans="3:3" x14ac:dyDescent="0.25">
      <c r="C180" s="3"/>
    </row>
    <row r="181" spans="3:3" x14ac:dyDescent="0.25">
      <c r="C181" s="3"/>
    </row>
    <row r="182" spans="3:3" x14ac:dyDescent="0.25">
      <c r="C182" s="3"/>
    </row>
    <row r="183" spans="3:3" x14ac:dyDescent="0.25">
      <c r="C183" s="3"/>
    </row>
    <row r="184" spans="3:3" x14ac:dyDescent="0.25">
      <c r="C184" s="3"/>
    </row>
    <row r="185" spans="3:3" x14ac:dyDescent="0.25">
      <c r="C185" s="3"/>
    </row>
    <row r="186" spans="3:3" x14ac:dyDescent="0.25">
      <c r="C186" s="3"/>
    </row>
    <row r="187" spans="3:3" x14ac:dyDescent="0.25">
      <c r="C187" s="3"/>
    </row>
    <row r="188" spans="3:3" x14ac:dyDescent="0.25">
      <c r="C188" s="3"/>
    </row>
    <row r="189" spans="3:3" x14ac:dyDescent="0.25">
      <c r="C189" s="3"/>
    </row>
    <row r="190" spans="3:3" x14ac:dyDescent="0.25">
      <c r="C190" s="3"/>
    </row>
    <row r="191" spans="3:3" x14ac:dyDescent="0.25">
      <c r="C191" s="3"/>
    </row>
    <row r="192" spans="3:3" x14ac:dyDescent="0.25">
      <c r="C192" s="3"/>
    </row>
    <row r="193" spans="3:3" x14ac:dyDescent="0.25">
      <c r="C193" s="3"/>
    </row>
    <row r="194" spans="3:3" x14ac:dyDescent="0.25">
      <c r="C194" s="3"/>
    </row>
    <row r="195" spans="3:3" x14ac:dyDescent="0.25">
      <c r="C195" s="3"/>
    </row>
    <row r="196" spans="3:3" x14ac:dyDescent="0.25">
      <c r="C196" s="3"/>
    </row>
    <row r="197" spans="3:3" x14ac:dyDescent="0.25">
      <c r="C197" s="3"/>
    </row>
    <row r="198" spans="3:3" x14ac:dyDescent="0.25">
      <c r="C198" s="3"/>
    </row>
    <row r="199" spans="3:3" x14ac:dyDescent="0.25">
      <c r="C199" s="3"/>
    </row>
    <row r="200" spans="3:3" x14ac:dyDescent="0.25">
      <c r="C200" s="3"/>
    </row>
    <row r="201" spans="3:3" x14ac:dyDescent="0.25">
      <c r="C201" s="3"/>
    </row>
    <row r="202" spans="3:3" x14ac:dyDescent="0.25">
      <c r="C202" s="3"/>
    </row>
    <row r="203" spans="3:3" x14ac:dyDescent="0.25">
      <c r="C203" s="3"/>
    </row>
    <row r="204" spans="3:3" x14ac:dyDescent="0.25">
      <c r="C204" s="3"/>
    </row>
    <row r="205" spans="3:3" x14ac:dyDescent="0.25">
      <c r="C205" s="3"/>
    </row>
    <row r="206" spans="3:3" x14ac:dyDescent="0.25">
      <c r="C206" s="3"/>
    </row>
    <row r="207" spans="3:3" x14ac:dyDescent="0.25">
      <c r="C207" s="3"/>
    </row>
    <row r="208" spans="3:3" x14ac:dyDescent="0.25">
      <c r="C208" s="3"/>
    </row>
    <row r="209" spans="3:3" x14ac:dyDescent="0.25">
      <c r="C209" s="3"/>
    </row>
    <row r="210" spans="3:3" x14ac:dyDescent="0.25">
      <c r="C210" s="3"/>
    </row>
    <row r="211" spans="3:3" x14ac:dyDescent="0.25">
      <c r="C211" s="3"/>
    </row>
    <row r="212" spans="3:3" x14ac:dyDescent="0.25">
      <c r="C212" s="3"/>
    </row>
    <row r="213" spans="3:3" x14ac:dyDescent="0.25">
      <c r="C213" s="3"/>
    </row>
  </sheetData>
  <pageMargins left="0.7" right="0.7" top="0.78740157499999996" bottom="0.78740157499999996" header="0.3" footer="0.3"/>
  <pageSetup paperSize="9" orientation="portrait" r:id="rId1"/>
  <ignoredErrors>
    <ignoredError sqref="E5 E9:E10 E16"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4F0E8-A5FC-488E-A780-4E00C63B3628}">
  <dimension ref="A2:H40"/>
  <sheetViews>
    <sheetView workbookViewId="0"/>
  </sheetViews>
  <sheetFormatPr baseColWidth="10" defaultRowHeight="15" x14ac:dyDescent="0.25"/>
  <cols>
    <col min="1" max="1" width="5.85546875" style="6" bestFit="1" customWidth="1"/>
    <col min="2" max="2" width="48" style="2" bestFit="1" customWidth="1"/>
    <col min="3" max="3" width="73.140625" style="2" customWidth="1"/>
    <col min="4" max="4" width="8.7109375" style="2" customWidth="1"/>
    <col min="5" max="5" width="8.85546875" style="20" bestFit="1" customWidth="1"/>
    <col min="6" max="6" width="12.42578125" style="20" bestFit="1" customWidth="1"/>
    <col min="7" max="7" width="0.57031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407</v>
      </c>
    </row>
    <row r="3" spans="1:8" ht="30" x14ac:dyDescent="0.25">
      <c r="A3" s="5">
        <v>1</v>
      </c>
      <c r="B3" s="2" t="s">
        <v>2</v>
      </c>
      <c r="C3" s="3" t="s">
        <v>3</v>
      </c>
      <c r="D3" s="17"/>
      <c r="E3" s="11" t="str">
        <f>IF(G3,0,"")</f>
        <v/>
      </c>
      <c r="F3" s="20" t="s">
        <v>5</v>
      </c>
      <c r="G3" s="2" t="b">
        <v>0</v>
      </c>
    </row>
    <row r="4" spans="1:8" ht="30" x14ac:dyDescent="0.25">
      <c r="A4" s="5"/>
      <c r="C4" s="3" t="s">
        <v>16</v>
      </c>
      <c r="D4" s="17"/>
      <c r="E4" s="11" t="str">
        <f>IF(G4,1,"")</f>
        <v/>
      </c>
      <c r="F4" s="20" t="s">
        <v>8</v>
      </c>
      <c r="G4" s="2" t="b">
        <v>0</v>
      </c>
    </row>
    <row r="5" spans="1:8" ht="30" x14ac:dyDescent="0.25">
      <c r="A5" s="5"/>
      <c r="C5" s="3" t="s">
        <v>10</v>
      </c>
      <c r="D5" s="17"/>
      <c r="E5" s="11" t="str">
        <f>IF(G5,2,"")</f>
        <v/>
      </c>
      <c r="F5" s="20" t="s">
        <v>6</v>
      </c>
      <c r="G5" s="2" t="b">
        <v>0</v>
      </c>
    </row>
    <row r="6" spans="1:8" ht="30" x14ac:dyDescent="0.25">
      <c r="A6" s="12"/>
      <c r="B6" s="15"/>
      <c r="C6" s="13" t="s">
        <v>9</v>
      </c>
      <c r="D6" s="18"/>
      <c r="E6" s="14" t="str">
        <f>IF(G6,3,"")</f>
        <v/>
      </c>
      <c r="F6" s="21" t="s">
        <v>7</v>
      </c>
      <c r="G6" s="2" t="b">
        <v>0</v>
      </c>
    </row>
    <row r="7" spans="1:8" ht="30" x14ac:dyDescent="0.25">
      <c r="A7" s="5">
        <v>2</v>
      </c>
      <c r="B7" s="2" t="s">
        <v>11</v>
      </c>
      <c r="C7" s="3" t="s">
        <v>12</v>
      </c>
      <c r="D7" s="17"/>
      <c r="E7" s="11" t="str">
        <f>IF(G7,0,"")</f>
        <v/>
      </c>
      <c r="F7" s="20" t="s">
        <v>5</v>
      </c>
      <c r="G7" s="2" t="b">
        <v>0</v>
      </c>
    </row>
    <row r="8" spans="1:8" ht="30" x14ac:dyDescent="0.25">
      <c r="A8" s="5"/>
      <c r="C8" s="3" t="s">
        <v>13</v>
      </c>
      <c r="D8" s="17"/>
      <c r="E8" s="11" t="str">
        <f>IF(G8,1,"")</f>
        <v/>
      </c>
      <c r="F8" s="20" t="s">
        <v>8</v>
      </c>
      <c r="G8" s="2" t="b">
        <v>0</v>
      </c>
    </row>
    <row r="9" spans="1:8" ht="30" x14ac:dyDescent="0.25">
      <c r="A9" s="5"/>
      <c r="C9" s="3" t="s">
        <v>14</v>
      </c>
      <c r="D9" s="17"/>
      <c r="E9" s="11" t="str">
        <f>IF(G9,2,"")</f>
        <v/>
      </c>
      <c r="F9" s="20" t="s">
        <v>6</v>
      </c>
      <c r="G9" s="2" t="b">
        <v>0</v>
      </c>
    </row>
    <row r="10" spans="1:8" ht="30" x14ac:dyDescent="0.25">
      <c r="A10" s="12"/>
      <c r="B10" s="15"/>
      <c r="C10" s="13" t="s">
        <v>15</v>
      </c>
      <c r="D10" s="18"/>
      <c r="E10" s="14" t="str">
        <f>IF(G10,3,"")</f>
        <v/>
      </c>
      <c r="F10" s="21" t="s">
        <v>7</v>
      </c>
      <c r="G10" s="2" t="b">
        <v>0</v>
      </c>
    </row>
    <row r="11" spans="1:8" ht="30" x14ac:dyDescent="0.25">
      <c r="A11" s="5">
        <v>3</v>
      </c>
      <c r="B11" s="2" t="s">
        <v>17</v>
      </c>
      <c r="C11" s="3" t="s">
        <v>19</v>
      </c>
      <c r="D11" s="17"/>
      <c r="E11" s="11" t="str">
        <f>IF(G11,0,"")</f>
        <v/>
      </c>
      <c r="F11" s="20" t="s">
        <v>5</v>
      </c>
      <c r="G11" s="2" t="b">
        <v>0</v>
      </c>
    </row>
    <row r="12" spans="1:8" ht="45" x14ac:dyDescent="0.25">
      <c r="A12" s="5"/>
      <c r="C12" s="3" t="s">
        <v>18</v>
      </c>
      <c r="D12" s="17"/>
      <c r="E12" s="11" t="str">
        <f>IF(G12,1,"")</f>
        <v/>
      </c>
      <c r="F12" s="20" t="s">
        <v>8</v>
      </c>
      <c r="G12" s="2" t="b">
        <v>0</v>
      </c>
    </row>
    <row r="13" spans="1:8" ht="45" x14ac:dyDescent="0.25">
      <c r="A13" s="5"/>
      <c r="C13" s="3" t="s">
        <v>20</v>
      </c>
      <c r="D13" s="17"/>
      <c r="E13" s="11" t="str">
        <f>IF(G13,2,"")</f>
        <v/>
      </c>
      <c r="F13" s="20" t="s">
        <v>6</v>
      </c>
      <c r="G13" s="2" t="b">
        <v>0</v>
      </c>
    </row>
    <row r="14" spans="1:8" ht="30" x14ac:dyDescent="0.25">
      <c r="A14" s="12"/>
      <c r="B14" s="15"/>
      <c r="C14" s="13" t="s">
        <v>21</v>
      </c>
      <c r="D14" s="18"/>
      <c r="E14" s="14" t="str">
        <f>IF(G14,3,"")</f>
        <v/>
      </c>
      <c r="F14" s="21" t="s">
        <v>7</v>
      </c>
      <c r="G14" s="2" t="b">
        <v>0</v>
      </c>
    </row>
    <row r="15" spans="1:8" ht="30" x14ac:dyDescent="0.25">
      <c r="A15" s="5">
        <v>4</v>
      </c>
      <c r="B15" s="3" t="s">
        <v>22</v>
      </c>
      <c r="C15" s="3" t="s">
        <v>23</v>
      </c>
      <c r="D15" s="17"/>
      <c r="E15" s="11" t="str">
        <f>IF(G15,0,"")</f>
        <v/>
      </c>
      <c r="F15" s="20" t="s">
        <v>5</v>
      </c>
      <c r="G15" s="2" t="b">
        <v>0</v>
      </c>
    </row>
    <row r="16" spans="1:8" ht="30" x14ac:dyDescent="0.25">
      <c r="A16" s="5"/>
      <c r="C16" s="3" t="s">
        <v>24</v>
      </c>
      <c r="D16" s="17"/>
      <c r="E16" s="11" t="str">
        <f>IF(G16,1,"")</f>
        <v/>
      </c>
      <c r="F16" s="20" t="s">
        <v>8</v>
      </c>
      <c r="G16" s="2" t="b">
        <v>0</v>
      </c>
    </row>
    <row r="17" spans="1:7" ht="30" x14ac:dyDescent="0.25">
      <c r="A17" s="5"/>
      <c r="C17" s="3" t="s">
        <v>25</v>
      </c>
      <c r="D17" s="17"/>
      <c r="E17" s="11" t="str">
        <f>IF(G17,2,"")</f>
        <v/>
      </c>
      <c r="F17" s="20" t="s">
        <v>6</v>
      </c>
      <c r="G17" s="2" t="b">
        <v>0</v>
      </c>
    </row>
    <row r="18" spans="1:7" ht="30" x14ac:dyDescent="0.25">
      <c r="A18" s="12"/>
      <c r="B18" s="15"/>
      <c r="C18" s="13" t="s">
        <v>26</v>
      </c>
      <c r="D18" s="18"/>
      <c r="E18" s="14" t="str">
        <f>IF(G18,3,"")</f>
        <v/>
      </c>
      <c r="F18" s="21" t="s">
        <v>7</v>
      </c>
      <c r="G18" s="15" t="b">
        <v>0</v>
      </c>
    </row>
    <row r="19" spans="1:7" ht="16.5" x14ac:dyDescent="0.25">
      <c r="C19" s="1"/>
      <c r="D19" s="1"/>
    </row>
    <row r="20" spans="1:7" x14ac:dyDescent="0.25">
      <c r="C20" s="3"/>
      <c r="D20" s="3"/>
    </row>
    <row r="21" spans="1:7" x14ac:dyDescent="0.25">
      <c r="C21" s="3"/>
      <c r="D21" s="24" t="s">
        <v>367</v>
      </c>
      <c r="E21" s="25">
        <f>SUM(E3:E18)</f>
        <v>0</v>
      </c>
    </row>
    <row r="22" spans="1:7" x14ac:dyDescent="0.25">
      <c r="C22" s="3"/>
      <c r="D22" s="3"/>
    </row>
    <row r="23" spans="1:7" x14ac:dyDescent="0.25">
      <c r="C23" s="3"/>
      <c r="D23" s="3"/>
    </row>
    <row r="24" spans="1:7" x14ac:dyDescent="0.25">
      <c r="C24" s="3"/>
      <c r="D24" s="3"/>
    </row>
    <row r="25" spans="1:7" x14ac:dyDescent="0.25">
      <c r="C25" s="3"/>
      <c r="D25" s="3"/>
    </row>
    <row r="26" spans="1:7" x14ac:dyDescent="0.25">
      <c r="C26" s="3"/>
      <c r="D26" s="3"/>
    </row>
    <row r="27" spans="1:7" x14ac:dyDescent="0.25">
      <c r="C27" s="3"/>
      <c r="D27" s="3"/>
    </row>
    <row r="28" spans="1:7" x14ac:dyDescent="0.25">
      <c r="C28" s="3"/>
      <c r="D28" s="3"/>
    </row>
    <row r="29" spans="1:7" x14ac:dyDescent="0.25">
      <c r="C29" s="3"/>
      <c r="D29" s="3"/>
    </row>
    <row r="30" spans="1:7" x14ac:dyDescent="0.25">
      <c r="C30" s="3"/>
      <c r="D30" s="3"/>
    </row>
    <row r="31" spans="1:7" x14ac:dyDescent="0.25">
      <c r="C31" s="3"/>
      <c r="D31" s="3"/>
    </row>
    <row r="32" spans="1:7" x14ac:dyDescent="0.25">
      <c r="C32" s="3"/>
      <c r="D32" s="3"/>
    </row>
    <row r="33" spans="3:4" x14ac:dyDescent="0.25">
      <c r="C33" s="3"/>
      <c r="D33" s="3"/>
    </row>
    <row r="34" spans="3:4" x14ac:dyDescent="0.25">
      <c r="C34" s="3"/>
      <c r="D34" s="3"/>
    </row>
    <row r="35" spans="3:4" x14ac:dyDescent="0.25">
      <c r="C35" s="3"/>
      <c r="D35" s="3"/>
    </row>
    <row r="36" spans="3:4" x14ac:dyDescent="0.25">
      <c r="C36" s="3"/>
      <c r="D36" s="3"/>
    </row>
    <row r="37" spans="3:4" x14ac:dyDescent="0.25">
      <c r="C37" s="3"/>
      <c r="D37" s="3"/>
    </row>
    <row r="38" spans="3:4" x14ac:dyDescent="0.25">
      <c r="C38" s="3"/>
      <c r="D38" s="3"/>
    </row>
    <row r="39" spans="3:4" x14ac:dyDescent="0.25">
      <c r="C39" s="3"/>
      <c r="D39" s="3"/>
    </row>
    <row r="40" spans="3:4" x14ac:dyDescent="0.25">
      <c r="C40" s="3"/>
      <c r="D40"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00847-4F82-450C-A721-A199137933E1}">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425781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407</v>
      </c>
    </row>
    <row r="3" spans="1:10" ht="32.25" customHeight="1" x14ac:dyDescent="0.25">
      <c r="A3" s="5">
        <v>1</v>
      </c>
      <c r="B3" s="3" t="s">
        <v>232</v>
      </c>
      <c r="C3" s="3" t="s">
        <v>233</v>
      </c>
      <c r="D3" s="17"/>
      <c r="E3" s="11" t="str">
        <f>IF(G3,0,"")</f>
        <v/>
      </c>
      <c r="F3" s="20" t="s">
        <v>5</v>
      </c>
      <c r="G3" s="2" t="b">
        <v>0</v>
      </c>
    </row>
    <row r="4" spans="1:10" ht="30" x14ac:dyDescent="0.25">
      <c r="B4" s="3"/>
      <c r="C4" s="3" t="s">
        <v>234</v>
      </c>
      <c r="D4" s="17"/>
      <c r="E4" s="11" t="str">
        <f>IF(G4,1,"")</f>
        <v/>
      </c>
      <c r="F4" s="20" t="s">
        <v>8</v>
      </c>
      <c r="G4" s="2" t="b">
        <v>0</v>
      </c>
    </row>
    <row r="5" spans="1:10" ht="45" x14ac:dyDescent="0.25">
      <c r="B5" s="3"/>
      <c r="C5" s="3" t="s">
        <v>235</v>
      </c>
      <c r="D5" s="17"/>
      <c r="E5" s="11" t="str">
        <f>IF(G5,2,"")</f>
        <v/>
      </c>
      <c r="F5" s="20" t="s">
        <v>6</v>
      </c>
      <c r="G5" s="2" t="b">
        <v>0</v>
      </c>
    </row>
    <row r="6" spans="1:10" ht="30" x14ac:dyDescent="0.25">
      <c r="A6" s="12"/>
      <c r="B6" s="13"/>
      <c r="C6" s="13" t="s">
        <v>236</v>
      </c>
      <c r="D6" s="18"/>
      <c r="E6" s="14" t="str">
        <f>IF(G6,3,"")</f>
        <v/>
      </c>
      <c r="F6" s="21" t="s">
        <v>7</v>
      </c>
      <c r="G6" s="2" t="b">
        <v>0</v>
      </c>
    </row>
    <row r="7" spans="1:10" ht="30" x14ac:dyDescent="0.25">
      <c r="A7" s="5">
        <v>2</v>
      </c>
      <c r="B7" s="3" t="s">
        <v>237</v>
      </c>
      <c r="C7" s="3" t="s">
        <v>233</v>
      </c>
      <c r="D7" s="17"/>
      <c r="E7" s="11" t="str">
        <f>IF(G7,0,"")</f>
        <v/>
      </c>
      <c r="F7" s="20" t="s">
        <v>5</v>
      </c>
      <c r="G7" s="2" t="b">
        <v>0</v>
      </c>
    </row>
    <row r="8" spans="1:10" ht="30" x14ac:dyDescent="0.25">
      <c r="B8" s="3"/>
      <c r="C8" s="3" t="s">
        <v>383</v>
      </c>
      <c r="D8" s="17"/>
      <c r="E8" s="11" t="str">
        <f>IF(G8,1,"")</f>
        <v/>
      </c>
      <c r="F8" s="20" t="s">
        <v>8</v>
      </c>
      <c r="G8" s="2" t="b">
        <v>0</v>
      </c>
    </row>
    <row r="9" spans="1:10" ht="30" x14ac:dyDescent="0.25">
      <c r="B9" s="3"/>
      <c r="C9" s="3" t="s">
        <v>238</v>
      </c>
      <c r="D9" s="17"/>
      <c r="E9" s="11" t="str">
        <f>IF(G9,2,"")</f>
        <v/>
      </c>
      <c r="F9" s="20" t="s">
        <v>6</v>
      </c>
      <c r="G9" s="2" t="b">
        <v>0</v>
      </c>
    </row>
    <row r="10" spans="1:10" ht="30" x14ac:dyDescent="0.25">
      <c r="A10" s="12"/>
      <c r="B10" s="13"/>
      <c r="C10" s="13" t="s">
        <v>384</v>
      </c>
      <c r="D10" s="18"/>
      <c r="E10" s="14" t="str">
        <f>IF(G10,3,"")</f>
        <v/>
      </c>
      <c r="F10" s="21" t="s">
        <v>7</v>
      </c>
      <c r="G10" s="2" t="b">
        <v>0</v>
      </c>
    </row>
    <row r="11" spans="1:10" ht="30" x14ac:dyDescent="0.25">
      <c r="A11" s="5">
        <v>3</v>
      </c>
      <c r="B11" s="3" t="s">
        <v>239</v>
      </c>
      <c r="C11" s="3" t="s">
        <v>233</v>
      </c>
      <c r="D11" s="17"/>
      <c r="E11" s="11" t="str">
        <f>IF(G11,0,"")</f>
        <v/>
      </c>
      <c r="F11" s="20" t="s">
        <v>5</v>
      </c>
      <c r="G11" s="2" t="b">
        <v>0</v>
      </c>
    </row>
    <row r="12" spans="1:10" ht="30" x14ac:dyDescent="0.25">
      <c r="B12" s="3"/>
      <c r="C12" s="3" t="s">
        <v>240</v>
      </c>
      <c r="D12" s="17"/>
      <c r="E12" s="11" t="str">
        <f>IF(G12,1,"")</f>
        <v/>
      </c>
      <c r="F12" s="20" t="s">
        <v>8</v>
      </c>
      <c r="G12" s="2" t="b">
        <v>0</v>
      </c>
    </row>
    <row r="13" spans="1:10" ht="30" x14ac:dyDescent="0.25">
      <c r="B13" s="3"/>
      <c r="C13" s="3" t="s">
        <v>241</v>
      </c>
      <c r="D13" s="17"/>
      <c r="E13" s="11" t="str">
        <f>IF(G13,2,"")</f>
        <v/>
      </c>
      <c r="F13" s="20" t="s">
        <v>6</v>
      </c>
      <c r="G13" s="2" t="b">
        <v>0</v>
      </c>
    </row>
    <row r="14" spans="1:10" ht="30" x14ac:dyDescent="0.25">
      <c r="A14" s="12"/>
      <c r="B14" s="13"/>
      <c r="C14" s="13" t="s">
        <v>242</v>
      </c>
      <c r="D14" s="18"/>
      <c r="E14" s="14" t="str">
        <f>IF(G14,3,"")</f>
        <v/>
      </c>
      <c r="F14" s="21" t="s">
        <v>7</v>
      </c>
      <c r="G14" s="2" t="b">
        <v>0</v>
      </c>
    </row>
    <row r="15" spans="1:10" ht="30" x14ac:dyDescent="0.25">
      <c r="A15" s="5">
        <v>4</v>
      </c>
      <c r="B15" s="3" t="s">
        <v>65</v>
      </c>
      <c r="C15" s="3" t="s">
        <v>23</v>
      </c>
      <c r="D15" s="17"/>
      <c r="E15" s="11" t="str">
        <f>IF(G15,0,"")</f>
        <v/>
      </c>
      <c r="F15" s="20" t="s">
        <v>5</v>
      </c>
      <c r="G15" s="2" t="b">
        <v>0</v>
      </c>
    </row>
    <row r="16" spans="1:10" ht="30" x14ac:dyDescent="0.25">
      <c r="B16" s="3"/>
      <c r="C16" s="3" t="s">
        <v>24</v>
      </c>
      <c r="D16" s="17"/>
      <c r="E16" s="11" t="str">
        <f>IF(G16,1,"")</f>
        <v/>
      </c>
      <c r="F16" s="20" t="s">
        <v>8</v>
      </c>
      <c r="G16" s="2" t="b">
        <v>0</v>
      </c>
      <c r="J16" s="3"/>
    </row>
    <row r="17" spans="1:7" ht="30" x14ac:dyDescent="0.25">
      <c r="B17" s="3"/>
      <c r="C17" s="3" t="s">
        <v>64</v>
      </c>
      <c r="D17" s="17"/>
      <c r="E17" s="11" t="str">
        <f>IF(G17,2,"")</f>
        <v/>
      </c>
      <c r="F17" s="20" t="s">
        <v>6</v>
      </c>
      <c r="G17" s="2" t="b">
        <v>0</v>
      </c>
    </row>
    <row r="18" spans="1:7" ht="30" x14ac:dyDescent="0.25">
      <c r="A18" s="12"/>
      <c r="B18" s="13"/>
      <c r="C18" s="13" t="s">
        <v>26</v>
      </c>
      <c r="D18" s="18"/>
      <c r="E18" s="14" t="str">
        <f>IF(G18,3,"")</f>
        <v/>
      </c>
      <c r="F18" s="21" t="s">
        <v>7</v>
      </c>
      <c r="G18" s="15" t="b">
        <v>0</v>
      </c>
    </row>
    <row r="19" spans="1:7" ht="16.5" x14ac:dyDescent="0.25">
      <c r="B19" s="3"/>
      <c r="C19" s="3"/>
      <c r="D19" s="1"/>
      <c r="E19" s="20"/>
      <c r="F19" s="20"/>
    </row>
    <row r="20" spans="1:7" x14ac:dyDescent="0.25">
      <c r="C20" s="3"/>
      <c r="D20" s="3"/>
      <c r="E20" s="20"/>
      <c r="F20" s="20"/>
    </row>
    <row r="21" spans="1:7" x14ac:dyDescent="0.25">
      <c r="C21" s="3"/>
      <c r="D21" s="24" t="s">
        <v>367</v>
      </c>
      <c r="E21" s="25">
        <f>SUM(E3:E18)</f>
        <v>0</v>
      </c>
      <c r="F21" s="20"/>
    </row>
    <row r="22" spans="1:7" x14ac:dyDescent="0.25">
      <c r="C22" s="3"/>
      <c r="D22" s="3"/>
      <c r="E22" s="4"/>
    </row>
    <row r="23" spans="1:7" x14ac:dyDescent="0.25">
      <c r="B23" s="3"/>
      <c r="C23" s="3"/>
      <c r="D23" s="3"/>
      <c r="E23" s="4"/>
    </row>
    <row r="24" spans="1:7" x14ac:dyDescent="0.25">
      <c r="B24" s="3"/>
      <c r="C24" s="3"/>
      <c r="D24" s="3"/>
      <c r="E24" s="4"/>
    </row>
    <row r="25" spans="1:7" x14ac:dyDescent="0.25">
      <c r="B25" s="3"/>
      <c r="C25" s="3"/>
      <c r="D25" s="3"/>
      <c r="E25" s="4"/>
    </row>
    <row r="26" spans="1:7" x14ac:dyDescent="0.25">
      <c r="B26" s="3"/>
      <c r="C26" s="3"/>
      <c r="D26" s="3"/>
      <c r="E26" s="4"/>
    </row>
    <row r="27" spans="1:7" x14ac:dyDescent="0.25">
      <c r="B27" s="3"/>
      <c r="C27" s="3"/>
      <c r="D27" s="3"/>
      <c r="E27" s="4"/>
    </row>
    <row r="28" spans="1:7" x14ac:dyDescent="0.25">
      <c r="B28" s="3"/>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row>
    <row r="36" spans="2:5" x14ac:dyDescent="0.25">
      <c r="B36" s="3"/>
      <c r="C36" s="3"/>
      <c r="D36" s="3"/>
    </row>
    <row r="37" spans="2:5" x14ac:dyDescent="0.25">
      <c r="B37" s="3"/>
      <c r="C37" s="3"/>
      <c r="D37" s="3"/>
    </row>
    <row r="38" spans="2:5" x14ac:dyDescent="0.25">
      <c r="B38" s="3"/>
      <c r="C38" s="3"/>
      <c r="D38" s="3"/>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CC433-0574-41E6-9D08-A9F4A011F1DA}">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57031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407</v>
      </c>
    </row>
    <row r="3" spans="1:10" ht="32.25" customHeight="1" x14ac:dyDescent="0.25">
      <c r="A3" s="5">
        <v>1</v>
      </c>
      <c r="B3" s="3" t="s">
        <v>315</v>
      </c>
      <c r="C3" s="3" t="s">
        <v>316</v>
      </c>
      <c r="D3" s="17"/>
      <c r="E3" s="11" t="str">
        <f>IF(G3,0,"")</f>
        <v/>
      </c>
      <c r="F3" s="20" t="s">
        <v>5</v>
      </c>
      <c r="G3" s="2" t="b">
        <v>0</v>
      </c>
    </row>
    <row r="4" spans="1:10" ht="30" x14ac:dyDescent="0.25">
      <c r="B4" s="3"/>
      <c r="C4" s="3" t="s">
        <v>324</v>
      </c>
      <c r="D4" s="17"/>
      <c r="E4" s="11" t="str">
        <f>IF(G4,1,"")</f>
        <v/>
      </c>
      <c r="F4" s="20" t="s">
        <v>8</v>
      </c>
      <c r="G4" s="2" t="b">
        <v>0</v>
      </c>
    </row>
    <row r="5" spans="1:10" ht="30" x14ac:dyDescent="0.25">
      <c r="B5" s="3"/>
      <c r="C5" s="3" t="s">
        <v>317</v>
      </c>
      <c r="D5" s="17"/>
      <c r="E5" s="11" t="str">
        <f>IF(G5,2,"")</f>
        <v/>
      </c>
      <c r="F5" s="20" t="s">
        <v>6</v>
      </c>
      <c r="G5" s="2" t="b">
        <v>0</v>
      </c>
    </row>
    <row r="6" spans="1:10" ht="30" x14ac:dyDescent="0.25">
      <c r="A6" s="12"/>
      <c r="B6" s="13"/>
      <c r="C6" s="13" t="s">
        <v>318</v>
      </c>
      <c r="D6" s="18"/>
      <c r="E6" s="14" t="str">
        <f>IF(G6,3,"")</f>
        <v/>
      </c>
      <c r="F6" s="21" t="s">
        <v>7</v>
      </c>
      <c r="G6" s="2" t="b">
        <v>0</v>
      </c>
    </row>
    <row r="7" spans="1:10" ht="30" x14ac:dyDescent="0.25">
      <c r="A7" s="5">
        <v>2</v>
      </c>
      <c r="B7" s="3" t="s">
        <v>319</v>
      </c>
      <c r="C7" s="3" t="s">
        <v>322</v>
      </c>
      <c r="D7" s="17"/>
      <c r="E7" s="11" t="str">
        <f>IF(G7,0,"")</f>
        <v/>
      </c>
      <c r="F7" s="20" t="s">
        <v>5</v>
      </c>
      <c r="G7" s="2" t="b">
        <v>0</v>
      </c>
    </row>
    <row r="8" spans="1:10" ht="30" x14ac:dyDescent="0.25">
      <c r="B8" s="3"/>
      <c r="C8" s="3" t="s">
        <v>323</v>
      </c>
      <c r="D8" s="17"/>
      <c r="E8" s="11" t="str">
        <f>IF(G8,1,"")</f>
        <v/>
      </c>
      <c r="F8" s="20" t="s">
        <v>8</v>
      </c>
      <c r="G8" s="2" t="b">
        <v>0</v>
      </c>
    </row>
    <row r="9" spans="1:10" ht="35.25" customHeight="1" x14ac:dyDescent="0.25">
      <c r="B9" s="3"/>
      <c r="C9" s="3" t="s">
        <v>320</v>
      </c>
      <c r="D9" s="17"/>
      <c r="E9" s="11" t="str">
        <f>IF(G9,2,"")</f>
        <v/>
      </c>
      <c r="F9" s="20" t="s">
        <v>6</v>
      </c>
      <c r="G9" s="2" t="b">
        <v>0</v>
      </c>
    </row>
    <row r="10" spans="1:10" ht="30" x14ac:dyDescent="0.25">
      <c r="A10" s="12"/>
      <c r="B10" s="13"/>
      <c r="C10" s="13" t="s">
        <v>321</v>
      </c>
      <c r="D10" s="18"/>
      <c r="E10" s="14" t="str">
        <f>IF(G10,3,"")</f>
        <v/>
      </c>
      <c r="F10" s="21" t="s">
        <v>7</v>
      </c>
      <c r="G10" s="2" t="b">
        <v>0</v>
      </c>
    </row>
    <row r="11" spans="1:10" ht="60" x14ac:dyDescent="0.25">
      <c r="A11" s="5">
        <v>3</v>
      </c>
      <c r="B11" s="3" t="s">
        <v>325</v>
      </c>
      <c r="C11" s="3" t="s">
        <v>326</v>
      </c>
      <c r="D11" s="17"/>
      <c r="E11" s="11" t="str">
        <f>IF(G11,0,"")</f>
        <v/>
      </c>
      <c r="F11" s="20" t="s">
        <v>5</v>
      </c>
      <c r="G11" s="2" t="b">
        <v>0</v>
      </c>
    </row>
    <row r="12" spans="1:10" ht="30" x14ac:dyDescent="0.25">
      <c r="B12" s="3"/>
      <c r="C12" s="3" t="s">
        <v>327</v>
      </c>
      <c r="D12" s="17"/>
      <c r="E12" s="11" t="str">
        <f>IF(G12,1,"")</f>
        <v/>
      </c>
      <c r="F12" s="20" t="s">
        <v>8</v>
      </c>
      <c r="G12" s="2" t="b">
        <v>0</v>
      </c>
    </row>
    <row r="13" spans="1:10" ht="30" x14ac:dyDescent="0.25">
      <c r="B13" s="3"/>
      <c r="C13" s="3" t="s">
        <v>328</v>
      </c>
      <c r="D13" s="17"/>
      <c r="E13" s="11" t="str">
        <f>IF(G13,2,"")</f>
        <v/>
      </c>
      <c r="F13" s="20" t="s">
        <v>6</v>
      </c>
      <c r="G13" s="2" t="b">
        <v>0</v>
      </c>
    </row>
    <row r="14" spans="1:10" ht="45" x14ac:dyDescent="0.25">
      <c r="A14" s="12"/>
      <c r="B14" s="13"/>
      <c r="C14" s="13" t="s">
        <v>329</v>
      </c>
      <c r="D14" s="18"/>
      <c r="E14" s="14" t="str">
        <f>IF(G14,3,"")</f>
        <v/>
      </c>
      <c r="F14" s="21" t="s">
        <v>7</v>
      </c>
      <c r="G14" s="2" t="b">
        <v>0</v>
      </c>
    </row>
    <row r="15" spans="1:10" ht="30" x14ac:dyDescent="0.25">
      <c r="A15" s="5">
        <v>4</v>
      </c>
      <c r="B15" s="3" t="s">
        <v>335</v>
      </c>
      <c r="C15" s="3" t="s">
        <v>330</v>
      </c>
      <c r="D15" s="17"/>
      <c r="E15" s="11" t="str">
        <f>IF(G15,0,"")</f>
        <v/>
      </c>
      <c r="F15" s="20" t="s">
        <v>5</v>
      </c>
      <c r="G15" s="2" t="b">
        <v>0</v>
      </c>
    </row>
    <row r="16" spans="1:10" ht="30" x14ac:dyDescent="0.25">
      <c r="C16" s="3" t="s">
        <v>331</v>
      </c>
      <c r="D16" s="17"/>
      <c r="E16" s="11" t="str">
        <f>IF(G16,1,"")</f>
        <v/>
      </c>
      <c r="F16" s="20" t="s">
        <v>8</v>
      </c>
      <c r="G16" s="2" t="b">
        <v>0</v>
      </c>
      <c r="J16" s="3"/>
    </row>
    <row r="17" spans="1:7" ht="45" x14ac:dyDescent="0.25">
      <c r="C17" s="3" t="s">
        <v>332</v>
      </c>
      <c r="D17" s="17"/>
      <c r="E17" s="11" t="str">
        <f>IF(G17,2,"")</f>
        <v/>
      </c>
      <c r="F17" s="20" t="s">
        <v>6</v>
      </c>
      <c r="G17" s="2" t="b">
        <v>0</v>
      </c>
    </row>
    <row r="18" spans="1:7" ht="30" x14ac:dyDescent="0.25">
      <c r="A18" s="12"/>
      <c r="B18" s="15"/>
      <c r="C18" s="13" t="s">
        <v>333</v>
      </c>
      <c r="D18" s="18"/>
      <c r="E18" s="14" t="str">
        <f>IF(G18,3,"")</f>
        <v/>
      </c>
      <c r="F18" s="21" t="s">
        <v>7</v>
      </c>
      <c r="G18" s="15" t="b">
        <v>0</v>
      </c>
    </row>
    <row r="19" spans="1:7" ht="30" x14ac:dyDescent="0.25">
      <c r="A19" s="5">
        <v>5</v>
      </c>
      <c r="B19" s="3" t="s">
        <v>334</v>
      </c>
      <c r="C19" s="3" t="s">
        <v>341</v>
      </c>
      <c r="D19" s="17"/>
      <c r="E19" s="11" t="str">
        <f>IF(G19,0,"")</f>
        <v/>
      </c>
      <c r="F19" s="20" t="s">
        <v>5</v>
      </c>
      <c r="G19" s="2" t="b">
        <v>0</v>
      </c>
    </row>
    <row r="20" spans="1:7" ht="45" x14ac:dyDescent="0.25">
      <c r="C20" s="3" t="s">
        <v>342</v>
      </c>
      <c r="D20" s="17"/>
      <c r="E20" s="11" t="str">
        <f>IF(G20,1,"")</f>
        <v/>
      </c>
      <c r="F20" s="20" t="s">
        <v>8</v>
      </c>
      <c r="G20" s="2" t="b">
        <v>0</v>
      </c>
    </row>
    <row r="21" spans="1:7" ht="45" x14ac:dyDescent="0.25">
      <c r="C21" s="3" t="s">
        <v>343</v>
      </c>
      <c r="D21" s="17"/>
      <c r="E21" s="11" t="str">
        <f>IF(G21,2,"")</f>
        <v/>
      </c>
      <c r="F21" s="20" t="s">
        <v>6</v>
      </c>
      <c r="G21" s="2" t="b">
        <v>0</v>
      </c>
    </row>
    <row r="22" spans="1:7" ht="30" x14ac:dyDescent="0.25">
      <c r="A22" s="12"/>
      <c r="B22" s="15"/>
      <c r="C22" s="13" t="s">
        <v>344</v>
      </c>
      <c r="D22" s="18"/>
      <c r="E22" s="14" t="str">
        <f>IF(G22,3,"")</f>
        <v/>
      </c>
      <c r="F22" s="21" t="s">
        <v>7</v>
      </c>
      <c r="G22" s="15" t="b">
        <v>0</v>
      </c>
    </row>
    <row r="23" spans="1:7" ht="30" x14ac:dyDescent="0.25">
      <c r="A23" s="5">
        <v>6</v>
      </c>
      <c r="B23" s="3" t="s">
        <v>336</v>
      </c>
      <c r="C23" s="3" t="s">
        <v>337</v>
      </c>
      <c r="D23" s="17"/>
      <c r="E23" s="11" t="str">
        <f>IF(G23,0,"")</f>
        <v/>
      </c>
      <c r="F23" s="20" t="s">
        <v>5</v>
      </c>
      <c r="G23" s="2" t="b">
        <v>0</v>
      </c>
    </row>
    <row r="24" spans="1:7" ht="30" x14ac:dyDescent="0.25">
      <c r="B24" s="3"/>
      <c r="C24" s="3" t="s">
        <v>338</v>
      </c>
      <c r="D24" s="17"/>
      <c r="E24" s="11" t="str">
        <f>IF(G24,1,"")</f>
        <v/>
      </c>
      <c r="F24" s="20" t="s">
        <v>8</v>
      </c>
      <c r="G24" s="2" t="b">
        <v>0</v>
      </c>
    </row>
    <row r="25" spans="1:7" ht="30" x14ac:dyDescent="0.25">
      <c r="B25" s="3"/>
      <c r="C25" s="3" t="s">
        <v>339</v>
      </c>
      <c r="D25" s="17"/>
      <c r="E25" s="11" t="str">
        <f>IF(G25,2,"")</f>
        <v/>
      </c>
      <c r="F25" s="20" t="s">
        <v>6</v>
      </c>
      <c r="G25" s="2" t="b">
        <v>0</v>
      </c>
    </row>
    <row r="26" spans="1:7" ht="30" x14ac:dyDescent="0.25">
      <c r="A26" s="12"/>
      <c r="B26" s="13"/>
      <c r="C26" s="13" t="s">
        <v>340</v>
      </c>
      <c r="D26" s="18"/>
      <c r="E26" s="14" t="str">
        <f>IF(G26,3,"")</f>
        <v/>
      </c>
      <c r="F26" s="21" t="s">
        <v>7</v>
      </c>
      <c r="G26" s="15" t="b">
        <v>0</v>
      </c>
    </row>
    <row r="27" spans="1:7" ht="30" x14ac:dyDescent="0.25">
      <c r="A27" s="5">
        <v>7</v>
      </c>
      <c r="B27" s="3" t="s">
        <v>65</v>
      </c>
      <c r="C27" s="3" t="s">
        <v>23</v>
      </c>
      <c r="D27" s="17"/>
      <c r="E27" s="11" t="str">
        <f>IF(G27,0,"")</f>
        <v/>
      </c>
      <c r="F27" s="20" t="s">
        <v>5</v>
      </c>
      <c r="G27" s="2" t="b">
        <v>0</v>
      </c>
    </row>
    <row r="28" spans="1:7" ht="30" x14ac:dyDescent="0.25">
      <c r="B28" s="3"/>
      <c r="C28" s="3" t="s">
        <v>24</v>
      </c>
      <c r="D28" s="17"/>
      <c r="E28" s="11" t="str">
        <f>IF(G28,1,"")</f>
        <v/>
      </c>
      <c r="F28" s="20" t="s">
        <v>8</v>
      </c>
      <c r="G28" s="2" t="b">
        <v>0</v>
      </c>
    </row>
    <row r="29" spans="1:7" ht="30" x14ac:dyDescent="0.25">
      <c r="B29" s="3"/>
      <c r="C29" s="3" t="s">
        <v>64</v>
      </c>
      <c r="D29" s="17"/>
      <c r="E29" s="11" t="str">
        <f>IF(G29,2,"")</f>
        <v/>
      </c>
      <c r="F29" s="20" t="s">
        <v>6</v>
      </c>
      <c r="G29" s="2" t="b">
        <v>0</v>
      </c>
    </row>
    <row r="30" spans="1:7" ht="30" x14ac:dyDescent="0.25">
      <c r="A30" s="12"/>
      <c r="B30" s="13"/>
      <c r="C30" s="13" t="s">
        <v>26</v>
      </c>
      <c r="D30" s="18"/>
      <c r="E30" s="14" t="str">
        <f>IF(G30,3,"")</f>
        <v/>
      </c>
      <c r="F30" s="21" t="s">
        <v>7</v>
      </c>
      <c r="G30" s="15" t="b">
        <v>0</v>
      </c>
    </row>
    <row r="31" spans="1:7" x14ac:dyDescent="0.25">
      <c r="B31" s="3"/>
      <c r="C31" s="3"/>
      <c r="D31" s="3"/>
      <c r="E31" s="20"/>
      <c r="F31" s="20"/>
    </row>
    <row r="32" spans="1:7" x14ac:dyDescent="0.25">
      <c r="B32" s="3"/>
      <c r="C32" s="3"/>
      <c r="D32" s="3"/>
      <c r="E32" s="20"/>
      <c r="F32" s="20"/>
    </row>
    <row r="33" spans="2:6" x14ac:dyDescent="0.25">
      <c r="B33" s="3"/>
      <c r="C33" s="3"/>
      <c r="D33" s="10" t="s">
        <v>367</v>
      </c>
      <c r="E33" s="28">
        <f>SUM(E3:E30)</f>
        <v>0</v>
      </c>
      <c r="F33" s="20"/>
    </row>
    <row r="34" spans="2:6" x14ac:dyDescent="0.25">
      <c r="B34" s="3"/>
      <c r="C34" s="3"/>
      <c r="D34" s="3"/>
      <c r="E34" s="4"/>
    </row>
    <row r="35" spans="2:6" x14ac:dyDescent="0.25">
      <c r="B35" s="3"/>
      <c r="C35" s="3"/>
      <c r="D35" s="3"/>
      <c r="E35" s="4"/>
    </row>
    <row r="36" spans="2:6" x14ac:dyDescent="0.25">
      <c r="B36" s="3"/>
      <c r="C36" s="3"/>
      <c r="D36" s="3"/>
      <c r="E36" s="4"/>
    </row>
    <row r="37" spans="2:6" x14ac:dyDescent="0.25">
      <c r="B37" s="3"/>
      <c r="C37" s="3"/>
      <c r="D37" s="3"/>
      <c r="E37" s="4"/>
    </row>
    <row r="38" spans="2:6" x14ac:dyDescent="0.25">
      <c r="B38" s="3"/>
      <c r="C38" s="3"/>
      <c r="D38" s="3"/>
      <c r="E38" s="4"/>
    </row>
    <row r="39" spans="2:6" x14ac:dyDescent="0.25">
      <c r="B39" s="3"/>
      <c r="C39" s="3"/>
      <c r="D39" s="3"/>
    </row>
    <row r="40" spans="2:6" x14ac:dyDescent="0.25">
      <c r="B40" s="3"/>
      <c r="C40" s="3"/>
      <c r="D40" s="3"/>
    </row>
    <row r="41" spans="2:6" x14ac:dyDescent="0.25">
      <c r="B41" s="3"/>
      <c r="C41" s="3"/>
      <c r="D41" s="3"/>
    </row>
    <row r="42" spans="2:6" x14ac:dyDescent="0.25">
      <c r="B42" s="3"/>
      <c r="C42" s="3"/>
      <c r="D42" s="3"/>
    </row>
    <row r="43" spans="2:6" x14ac:dyDescent="0.25">
      <c r="B43" s="3"/>
      <c r="C43" s="3"/>
      <c r="D43" s="3"/>
    </row>
    <row r="44" spans="2:6" x14ac:dyDescent="0.25">
      <c r="B44" s="3"/>
      <c r="C44" s="3"/>
      <c r="D44" s="3"/>
    </row>
    <row r="45" spans="2:6" x14ac:dyDescent="0.25">
      <c r="B45" s="3"/>
      <c r="C45" s="3"/>
      <c r="D45" s="3"/>
    </row>
    <row r="46" spans="2:6" x14ac:dyDescent="0.25">
      <c r="B46" s="3"/>
      <c r="C46" s="3"/>
      <c r="D46" s="3"/>
    </row>
    <row r="47" spans="2:6" x14ac:dyDescent="0.25">
      <c r="B47" s="3"/>
      <c r="C47" s="3"/>
      <c r="D47" s="3"/>
    </row>
    <row r="48" spans="2:6"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18468"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18469"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18470"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18471"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8472"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18473"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18474"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BDEE-3A1A-4AAE-A69A-89E613EF7B3B}">
  <dimension ref="A2:J212"/>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285156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407</v>
      </c>
    </row>
    <row r="3" spans="1:10" ht="32.25" customHeight="1" x14ac:dyDescent="0.25">
      <c r="A3" s="5">
        <v>1</v>
      </c>
      <c r="B3" s="3" t="s">
        <v>301</v>
      </c>
      <c r="C3" s="3" t="s">
        <v>302</v>
      </c>
      <c r="D3" s="17"/>
      <c r="E3" s="11" t="str">
        <f>IF(G3,0,"")</f>
        <v/>
      </c>
      <c r="F3" s="20" t="s">
        <v>5</v>
      </c>
      <c r="G3" s="2" t="b">
        <v>0</v>
      </c>
    </row>
    <row r="4" spans="1:10" ht="30" x14ac:dyDescent="0.25">
      <c r="B4" s="3"/>
      <c r="C4" s="3" t="s">
        <v>303</v>
      </c>
      <c r="D4" s="17"/>
      <c r="E4" s="11" t="str">
        <f>IF(G4,1,"")</f>
        <v/>
      </c>
      <c r="F4" s="20" t="s">
        <v>8</v>
      </c>
      <c r="G4" s="2" t="b">
        <v>0</v>
      </c>
    </row>
    <row r="5" spans="1:10" ht="45" x14ac:dyDescent="0.25">
      <c r="B5" s="3"/>
      <c r="C5" s="3" t="s">
        <v>304</v>
      </c>
      <c r="D5" s="17"/>
      <c r="E5" s="11" t="str">
        <f>IF(G5,2,"")</f>
        <v/>
      </c>
      <c r="F5" s="20" t="s">
        <v>6</v>
      </c>
      <c r="G5" s="2" t="b">
        <v>0</v>
      </c>
    </row>
    <row r="6" spans="1:10" ht="45" x14ac:dyDescent="0.25">
      <c r="A6" s="12"/>
      <c r="B6" s="13"/>
      <c r="C6" s="13" t="s">
        <v>305</v>
      </c>
      <c r="D6" s="18"/>
      <c r="E6" s="14" t="str">
        <f>IF(G6,3,"")</f>
        <v/>
      </c>
      <c r="F6" s="21" t="s">
        <v>7</v>
      </c>
      <c r="G6" s="2" t="b">
        <v>0</v>
      </c>
    </row>
    <row r="7" spans="1:10" ht="30" x14ac:dyDescent="0.25">
      <c r="A7" s="5">
        <v>2</v>
      </c>
      <c r="B7" s="3" t="s">
        <v>306</v>
      </c>
      <c r="C7" s="3" t="s">
        <v>307</v>
      </c>
      <c r="D7" s="17"/>
      <c r="E7" s="11" t="str">
        <f>IF(G7,0,"")</f>
        <v/>
      </c>
      <c r="F7" s="20" t="s">
        <v>5</v>
      </c>
      <c r="G7" s="2" t="b">
        <v>0</v>
      </c>
    </row>
    <row r="8" spans="1:10" ht="30" x14ac:dyDescent="0.25">
      <c r="B8" s="3"/>
      <c r="C8" s="3" t="s">
        <v>308</v>
      </c>
      <c r="D8" s="17"/>
      <c r="E8" s="11" t="str">
        <f>IF(G8,1,"")</f>
        <v/>
      </c>
      <c r="F8" s="20" t="s">
        <v>8</v>
      </c>
      <c r="G8" s="2" t="b">
        <v>0</v>
      </c>
    </row>
    <row r="9" spans="1:10" ht="45" x14ac:dyDescent="0.25">
      <c r="B9" s="3"/>
      <c r="C9" s="3" t="s">
        <v>309</v>
      </c>
      <c r="D9" s="17"/>
      <c r="E9" s="11" t="str">
        <f>IF(G9,2,"")</f>
        <v/>
      </c>
      <c r="F9" s="20" t="s">
        <v>6</v>
      </c>
      <c r="G9" s="2" t="b">
        <v>0</v>
      </c>
    </row>
    <row r="10" spans="1:10" ht="60" x14ac:dyDescent="0.25">
      <c r="A10" s="12"/>
      <c r="B10" s="13"/>
      <c r="C10" s="13" t="s">
        <v>310</v>
      </c>
      <c r="D10" s="18"/>
      <c r="E10" s="14" t="str">
        <f>IF(G10,3,"")</f>
        <v/>
      </c>
      <c r="F10" s="21" t="s">
        <v>7</v>
      </c>
      <c r="G10" s="2" t="b">
        <v>0</v>
      </c>
    </row>
    <row r="11" spans="1:10" ht="30" x14ac:dyDescent="0.25">
      <c r="A11" s="5">
        <v>3</v>
      </c>
      <c r="B11" s="3" t="s">
        <v>311</v>
      </c>
      <c r="C11" s="3" t="s">
        <v>55</v>
      </c>
      <c r="D11" s="17"/>
      <c r="E11" s="11" t="str">
        <f>IF(G11,0,"")</f>
        <v/>
      </c>
      <c r="F11" s="20" t="s">
        <v>5</v>
      </c>
      <c r="G11" s="2" t="b">
        <v>0</v>
      </c>
    </row>
    <row r="12" spans="1:10" ht="30" x14ac:dyDescent="0.25">
      <c r="B12" s="3"/>
      <c r="C12" s="3" t="s">
        <v>312</v>
      </c>
      <c r="D12" s="17"/>
      <c r="E12" s="11" t="str">
        <f>IF(G12,1,"")</f>
        <v/>
      </c>
      <c r="F12" s="20" t="s">
        <v>8</v>
      </c>
      <c r="G12" s="2" t="b">
        <v>0</v>
      </c>
    </row>
    <row r="13" spans="1:10" ht="45" x14ac:dyDescent="0.25">
      <c r="B13" s="3"/>
      <c r="C13" s="3" t="s">
        <v>313</v>
      </c>
      <c r="D13" s="17"/>
      <c r="E13" s="11" t="str">
        <f>IF(G13,2,"")</f>
        <v/>
      </c>
      <c r="F13" s="20" t="s">
        <v>6</v>
      </c>
      <c r="G13" s="2" t="b">
        <v>0</v>
      </c>
    </row>
    <row r="14" spans="1:10" ht="30" x14ac:dyDescent="0.25">
      <c r="A14" s="12"/>
      <c r="B14" s="13"/>
      <c r="C14" s="13" t="s">
        <v>314</v>
      </c>
      <c r="D14" s="18"/>
      <c r="E14" s="14" t="str">
        <f>IF(G14,3,"")</f>
        <v/>
      </c>
      <c r="F14" s="21" t="s">
        <v>7</v>
      </c>
      <c r="G14" s="2" t="b">
        <v>0</v>
      </c>
    </row>
    <row r="15" spans="1:10" ht="30" x14ac:dyDescent="0.25">
      <c r="A15" s="5">
        <v>4</v>
      </c>
      <c r="B15" s="3" t="s">
        <v>65</v>
      </c>
      <c r="C15" s="3" t="s">
        <v>23</v>
      </c>
      <c r="D15" s="17"/>
      <c r="E15" s="11" t="str">
        <f>IF(G15,0,"")</f>
        <v/>
      </c>
      <c r="F15" s="20" t="s">
        <v>5</v>
      </c>
      <c r="G15" s="2" t="b">
        <v>0</v>
      </c>
    </row>
    <row r="16" spans="1:10" ht="30" x14ac:dyDescent="0.25">
      <c r="C16" s="3" t="s">
        <v>24</v>
      </c>
      <c r="D16" s="17"/>
      <c r="E16" s="11" t="str">
        <f>IF(G16,1,"")</f>
        <v/>
      </c>
      <c r="F16" s="20" t="s">
        <v>8</v>
      </c>
      <c r="G16" s="2" t="b">
        <v>0</v>
      </c>
      <c r="J16" s="3"/>
    </row>
    <row r="17" spans="1:7" ht="30" x14ac:dyDescent="0.25">
      <c r="C17" s="3" t="s">
        <v>64</v>
      </c>
      <c r="D17" s="17"/>
      <c r="E17" s="11" t="str">
        <f>IF(G17,2,"")</f>
        <v/>
      </c>
      <c r="F17" s="20" t="s">
        <v>6</v>
      </c>
      <c r="G17" s="2" t="b">
        <v>0</v>
      </c>
    </row>
    <row r="18" spans="1:7" ht="30" x14ac:dyDescent="0.25">
      <c r="A18" s="12"/>
      <c r="B18" s="15"/>
      <c r="C18" s="13" t="s">
        <v>26</v>
      </c>
      <c r="D18" s="18"/>
      <c r="E18" s="14" t="str">
        <f>IF(G18,3,"")</f>
        <v/>
      </c>
      <c r="F18" s="21" t="s">
        <v>7</v>
      </c>
      <c r="G18" s="15" t="b">
        <v>0</v>
      </c>
    </row>
    <row r="19" spans="1:7" ht="16.5" x14ac:dyDescent="0.25">
      <c r="B19" s="3"/>
      <c r="C19" s="3"/>
      <c r="D19" s="1"/>
      <c r="E19" s="20"/>
      <c r="F19" s="20"/>
    </row>
    <row r="20" spans="1:7" x14ac:dyDescent="0.25">
      <c r="C20" s="3"/>
      <c r="D20" s="3"/>
      <c r="E20" s="20"/>
      <c r="F20" s="20"/>
    </row>
    <row r="21" spans="1:7" x14ac:dyDescent="0.25">
      <c r="C21" s="3"/>
      <c r="D21" s="24" t="s">
        <v>367</v>
      </c>
      <c r="E21" s="25">
        <f>SUM(E3:E18)</f>
        <v>0</v>
      </c>
      <c r="F21" s="20"/>
    </row>
    <row r="22" spans="1:7" x14ac:dyDescent="0.25">
      <c r="C22" s="3"/>
      <c r="D22" s="3"/>
      <c r="E22" s="4"/>
    </row>
    <row r="23" spans="1:7" x14ac:dyDescent="0.25">
      <c r="B23" s="3"/>
      <c r="C23" s="3"/>
      <c r="D23" s="3"/>
      <c r="E23" s="4"/>
    </row>
    <row r="24" spans="1:7" x14ac:dyDescent="0.25">
      <c r="B24" s="3"/>
      <c r="C24" s="3"/>
      <c r="D24" s="3"/>
      <c r="E24" s="4"/>
    </row>
    <row r="25" spans="1:7" x14ac:dyDescent="0.25">
      <c r="B25" s="3"/>
      <c r="C25" s="3"/>
      <c r="D25" s="3"/>
      <c r="E25" s="4"/>
    </row>
    <row r="26" spans="1:7" x14ac:dyDescent="0.25">
      <c r="B26" s="3"/>
      <c r="C26" s="3"/>
      <c r="D26" s="3"/>
      <c r="E26" s="4"/>
    </row>
    <row r="27" spans="1:7" x14ac:dyDescent="0.25">
      <c r="B27" s="3"/>
      <c r="C27" s="3"/>
      <c r="D27" s="3"/>
      <c r="E27" s="4"/>
    </row>
    <row r="28" spans="1:7" x14ac:dyDescent="0.25">
      <c r="B28" s="3"/>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c r="E35" s="4"/>
    </row>
    <row r="36" spans="2:5" x14ac:dyDescent="0.25">
      <c r="B36" s="3"/>
      <c r="C36" s="3"/>
      <c r="D36" s="3"/>
      <c r="E36" s="4"/>
    </row>
    <row r="37" spans="2:5" x14ac:dyDescent="0.25">
      <c r="B37" s="3"/>
      <c r="C37" s="3"/>
      <c r="D37" s="3"/>
      <c r="E37" s="4"/>
    </row>
    <row r="38" spans="2:5" x14ac:dyDescent="0.25">
      <c r="B38" s="3"/>
      <c r="C38" s="3"/>
      <c r="D38" s="3"/>
      <c r="E38" s="4"/>
    </row>
    <row r="39" spans="2:5" x14ac:dyDescent="0.25">
      <c r="B39" s="3"/>
      <c r="C39" s="3"/>
      <c r="D39" s="3"/>
    </row>
    <row r="40" spans="2:5" x14ac:dyDescent="0.25">
      <c r="B40" s="3"/>
      <c r="C40" s="3"/>
      <c r="D40" s="3"/>
    </row>
    <row r="41" spans="2:5" x14ac:dyDescent="0.25">
      <c r="B41" s="3"/>
      <c r="C41" s="3"/>
      <c r="D41" s="3"/>
    </row>
    <row r="42" spans="2:5" x14ac:dyDescent="0.25">
      <c r="B42" s="3"/>
      <c r="C42" s="3"/>
      <c r="D42" s="3"/>
    </row>
    <row r="43" spans="2:5" x14ac:dyDescent="0.25">
      <c r="B43" s="3"/>
      <c r="C43" s="3"/>
      <c r="D43" s="3"/>
    </row>
    <row r="44" spans="2:5" x14ac:dyDescent="0.25">
      <c r="B44" s="3"/>
      <c r="C44" s="3"/>
      <c r="D44" s="3"/>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B5D45-8732-4FAE-A5D6-70DE3A1A53CA}">
  <dimension ref="A2:J218"/>
  <sheetViews>
    <sheetView workbookViewId="0"/>
  </sheetViews>
  <sheetFormatPr baseColWidth="10" defaultRowHeight="15" x14ac:dyDescent="0.25"/>
  <cols>
    <col min="1" max="1" width="5.85546875" style="5" bestFit="1" customWidth="1"/>
    <col min="2" max="2" width="48.5703125" style="2" customWidth="1"/>
    <col min="3" max="3" width="73.140625" style="2" customWidth="1"/>
    <col min="4" max="4" width="8.28515625" style="2" customWidth="1"/>
    <col min="5" max="5" width="8.85546875" style="2" bestFit="1" customWidth="1"/>
    <col min="6" max="6" width="12.42578125" style="2" bestFit="1" customWidth="1"/>
    <col min="7" max="7" width="0.28515625" style="2" customWidth="1"/>
    <col min="8" max="8" width="41.28515625" style="2" customWidth="1"/>
    <col min="9" max="16384" width="11.42578125" style="2"/>
  </cols>
  <sheetData>
    <row r="2" spans="1:10" s="9" customFormat="1" x14ac:dyDescent="0.25">
      <c r="A2" s="7" t="s">
        <v>48</v>
      </c>
      <c r="B2" s="8" t="s">
        <v>0</v>
      </c>
      <c r="C2" s="8" t="s">
        <v>27</v>
      </c>
      <c r="D2" s="8"/>
      <c r="E2" s="8" t="s">
        <v>4</v>
      </c>
      <c r="F2" s="8" t="s">
        <v>1</v>
      </c>
      <c r="H2" s="16" t="s">
        <v>407</v>
      </c>
    </row>
    <row r="3" spans="1:10" ht="32.25" customHeight="1" x14ac:dyDescent="0.25">
      <c r="A3" s="5">
        <v>1</v>
      </c>
      <c r="B3" s="3" t="s">
        <v>422</v>
      </c>
      <c r="C3" s="3" t="s">
        <v>427</v>
      </c>
      <c r="D3" s="17"/>
      <c r="E3" s="11" t="str">
        <f>IF(G3,0,"")</f>
        <v/>
      </c>
      <c r="F3" s="20" t="s">
        <v>5</v>
      </c>
      <c r="G3" s="2" t="b">
        <v>0</v>
      </c>
    </row>
    <row r="4" spans="1:10" ht="30" x14ac:dyDescent="0.25">
      <c r="B4" s="3"/>
      <c r="C4" s="3" t="s">
        <v>428</v>
      </c>
      <c r="D4" s="17"/>
      <c r="E4" s="11" t="str">
        <f>IF(G4,1,"")</f>
        <v/>
      </c>
      <c r="F4" s="20" t="s">
        <v>8</v>
      </c>
      <c r="G4" s="2" t="b">
        <v>0</v>
      </c>
    </row>
    <row r="5" spans="1:10" ht="30" x14ac:dyDescent="0.25">
      <c r="B5" s="3"/>
      <c r="C5" s="3" t="s">
        <v>429</v>
      </c>
      <c r="D5" s="17"/>
      <c r="E5" s="11" t="str">
        <f>IF(G5,2,"")</f>
        <v/>
      </c>
      <c r="F5" s="20" t="s">
        <v>6</v>
      </c>
      <c r="G5" s="2" t="b">
        <v>0</v>
      </c>
    </row>
    <row r="6" spans="1:10" ht="45" x14ac:dyDescent="0.25">
      <c r="A6" s="12"/>
      <c r="B6" s="13"/>
      <c r="C6" s="13" t="s">
        <v>430</v>
      </c>
      <c r="D6" s="18"/>
      <c r="E6" s="14" t="str">
        <f>IF(G6,3,"")</f>
        <v/>
      </c>
      <c r="F6" s="21" t="s">
        <v>7</v>
      </c>
      <c r="G6" s="2" t="b">
        <v>0</v>
      </c>
    </row>
    <row r="7" spans="1:10" ht="30" x14ac:dyDescent="0.25">
      <c r="A7" s="5">
        <v>2</v>
      </c>
      <c r="B7" s="3" t="s">
        <v>423</v>
      </c>
      <c r="C7" s="3" t="s">
        <v>434</v>
      </c>
      <c r="D7" s="17"/>
      <c r="E7" s="11" t="str">
        <f>IF(G7,0,"")</f>
        <v/>
      </c>
      <c r="F7" s="20" t="s">
        <v>5</v>
      </c>
      <c r="G7" s="2" t="b">
        <v>0</v>
      </c>
    </row>
    <row r="8" spans="1:10" ht="30" x14ac:dyDescent="0.25">
      <c r="B8" s="3"/>
      <c r="C8" s="3" t="s">
        <v>431</v>
      </c>
      <c r="D8" s="17"/>
      <c r="E8" s="11" t="str">
        <f>IF(G8,1,"")</f>
        <v/>
      </c>
      <c r="F8" s="20" t="s">
        <v>8</v>
      </c>
      <c r="G8" s="2" t="b">
        <v>0</v>
      </c>
    </row>
    <row r="9" spans="1:10" ht="45" x14ac:dyDescent="0.25">
      <c r="B9" s="3"/>
      <c r="C9" s="3" t="s">
        <v>432</v>
      </c>
      <c r="D9" s="17"/>
      <c r="E9" s="11" t="str">
        <f>IF(G9,2,"")</f>
        <v/>
      </c>
      <c r="F9" s="20" t="s">
        <v>6</v>
      </c>
      <c r="G9" s="2" t="b">
        <v>0</v>
      </c>
    </row>
    <row r="10" spans="1:10" ht="30" x14ac:dyDescent="0.25">
      <c r="A10" s="12"/>
      <c r="B10" s="13"/>
      <c r="C10" s="13" t="s">
        <v>433</v>
      </c>
      <c r="D10" s="18"/>
      <c r="E10" s="14" t="str">
        <f>IF(G10,3,"")</f>
        <v/>
      </c>
      <c r="F10" s="21" t="s">
        <v>7</v>
      </c>
      <c r="G10" s="2" t="b">
        <v>0</v>
      </c>
    </row>
    <row r="11" spans="1:10" ht="30" x14ac:dyDescent="0.25">
      <c r="A11" s="5">
        <v>3</v>
      </c>
      <c r="B11" s="3" t="s">
        <v>424</v>
      </c>
      <c r="C11" s="3" t="s">
        <v>435</v>
      </c>
      <c r="D11" s="17"/>
      <c r="E11" s="11" t="str">
        <f>IF(G11,0,"")</f>
        <v/>
      </c>
      <c r="F11" s="20" t="s">
        <v>5</v>
      </c>
      <c r="G11" s="2" t="b">
        <v>0</v>
      </c>
    </row>
    <row r="12" spans="1:10" ht="30" x14ac:dyDescent="0.25">
      <c r="B12" s="3"/>
      <c r="C12" s="3" t="s">
        <v>436</v>
      </c>
      <c r="D12" s="17"/>
      <c r="E12" s="11" t="str">
        <f>IF(G12,1,"")</f>
        <v/>
      </c>
      <c r="F12" s="20" t="s">
        <v>8</v>
      </c>
      <c r="G12" s="2" t="b">
        <v>0</v>
      </c>
    </row>
    <row r="13" spans="1:10" ht="30" x14ac:dyDescent="0.25">
      <c r="B13" s="3"/>
      <c r="C13" s="3" t="s">
        <v>437</v>
      </c>
      <c r="D13" s="17"/>
      <c r="E13" s="11" t="str">
        <f>IF(G13,2,"")</f>
        <v/>
      </c>
      <c r="F13" s="20" t="s">
        <v>6</v>
      </c>
      <c r="G13" s="2" t="b">
        <v>0</v>
      </c>
    </row>
    <row r="14" spans="1:10" ht="45" x14ac:dyDescent="0.25">
      <c r="A14" s="12"/>
      <c r="B14" s="13"/>
      <c r="C14" s="13" t="s">
        <v>438</v>
      </c>
      <c r="D14" s="18"/>
      <c r="E14" s="14" t="str">
        <f>IF(G14,3,"")</f>
        <v/>
      </c>
      <c r="F14" s="21" t="s">
        <v>7</v>
      </c>
      <c r="G14" s="2" t="b">
        <v>0</v>
      </c>
    </row>
    <row r="15" spans="1:10" ht="30" x14ac:dyDescent="0.25">
      <c r="A15" s="5">
        <v>4</v>
      </c>
      <c r="B15" s="3" t="s">
        <v>425</v>
      </c>
      <c r="C15" s="3" t="s">
        <v>439</v>
      </c>
      <c r="D15" s="17"/>
      <c r="E15" s="11" t="str">
        <f>IF(G15,0,"")</f>
        <v/>
      </c>
      <c r="F15" s="20" t="s">
        <v>5</v>
      </c>
      <c r="G15" s="2" t="b">
        <v>0</v>
      </c>
    </row>
    <row r="16" spans="1:10" ht="30" x14ac:dyDescent="0.25">
      <c r="C16" s="3" t="s">
        <v>440</v>
      </c>
      <c r="D16" s="17"/>
      <c r="E16" s="11" t="str">
        <f>IF(G16,1,"")</f>
        <v/>
      </c>
      <c r="F16" s="20" t="s">
        <v>8</v>
      </c>
      <c r="G16" s="2" t="b">
        <v>0</v>
      </c>
      <c r="J16" s="3"/>
    </row>
    <row r="17" spans="1:7" ht="45" x14ac:dyDescent="0.25">
      <c r="C17" s="3" t="s">
        <v>441</v>
      </c>
      <c r="D17" s="17"/>
      <c r="E17" s="11" t="str">
        <f>IF(G17,2,"")</f>
        <v/>
      </c>
      <c r="F17" s="20" t="s">
        <v>6</v>
      </c>
      <c r="G17" s="2" t="b">
        <v>0</v>
      </c>
    </row>
    <row r="18" spans="1:7" ht="45" x14ac:dyDescent="0.25">
      <c r="A18" s="12"/>
      <c r="B18" s="15"/>
      <c r="C18" s="13" t="s">
        <v>442</v>
      </c>
      <c r="D18" s="18"/>
      <c r="E18" s="14" t="str">
        <f>IF(G18,3,"")</f>
        <v/>
      </c>
      <c r="F18" s="21" t="s">
        <v>7</v>
      </c>
      <c r="G18" s="15" t="b">
        <v>0</v>
      </c>
    </row>
    <row r="19" spans="1:7" ht="30" x14ac:dyDescent="0.25">
      <c r="A19" s="5">
        <v>5</v>
      </c>
      <c r="B19" s="3" t="s">
        <v>426</v>
      </c>
      <c r="C19" s="3" t="s">
        <v>443</v>
      </c>
      <c r="D19" s="17"/>
      <c r="E19" s="11" t="str">
        <f>IF(G19,0,"")</f>
        <v/>
      </c>
      <c r="F19" s="20" t="s">
        <v>5</v>
      </c>
      <c r="G19" s="2" t="b">
        <v>0</v>
      </c>
    </row>
    <row r="20" spans="1:7" ht="30" x14ac:dyDescent="0.25">
      <c r="B20" s="3"/>
      <c r="C20" s="3" t="s">
        <v>444</v>
      </c>
      <c r="D20" s="17"/>
      <c r="E20" s="11" t="str">
        <f>IF(G20,1,"")</f>
        <v/>
      </c>
      <c r="F20" s="20" t="s">
        <v>8</v>
      </c>
      <c r="G20" s="2" t="b">
        <v>0</v>
      </c>
    </row>
    <row r="21" spans="1:7" ht="30" x14ac:dyDescent="0.25">
      <c r="B21" s="3"/>
      <c r="C21" s="3" t="s">
        <v>445</v>
      </c>
      <c r="D21" s="17"/>
      <c r="E21" s="11" t="str">
        <f>IF(G21,2,"")</f>
        <v/>
      </c>
      <c r="F21" s="20" t="s">
        <v>6</v>
      </c>
      <c r="G21" s="2" t="b">
        <v>0</v>
      </c>
    </row>
    <row r="22" spans="1:7" ht="30" x14ac:dyDescent="0.25">
      <c r="A22" s="12"/>
      <c r="B22" s="13"/>
      <c r="C22" s="13" t="s">
        <v>446</v>
      </c>
      <c r="D22" s="18"/>
      <c r="E22" s="14" t="str">
        <f>IF(G22,3,"")</f>
        <v/>
      </c>
      <c r="F22" s="21" t="s">
        <v>7</v>
      </c>
      <c r="G22" s="15" t="b">
        <v>0</v>
      </c>
    </row>
    <row r="23" spans="1:7" ht="16.5" x14ac:dyDescent="0.25">
      <c r="B23" s="3"/>
      <c r="C23" s="3"/>
      <c r="D23" s="1"/>
      <c r="E23" s="20"/>
      <c r="F23" s="20"/>
    </row>
    <row r="24" spans="1:7" ht="16.5" x14ac:dyDescent="0.25">
      <c r="B24" s="3"/>
      <c r="C24" s="3"/>
      <c r="D24" s="1"/>
      <c r="E24" s="20"/>
      <c r="F24" s="20"/>
    </row>
    <row r="25" spans="1:7" ht="16.5" x14ac:dyDescent="0.25">
      <c r="B25" s="3"/>
      <c r="C25" s="3"/>
      <c r="D25" s="1"/>
      <c r="E25" s="20"/>
      <c r="F25" s="20"/>
    </row>
    <row r="26" spans="1:7" x14ac:dyDescent="0.25">
      <c r="C26" s="3"/>
      <c r="D26" s="3"/>
      <c r="E26" s="20"/>
      <c r="F26" s="20"/>
    </row>
    <row r="27" spans="1:7" x14ac:dyDescent="0.25">
      <c r="C27" s="3"/>
      <c r="D27" s="24" t="s">
        <v>367</v>
      </c>
      <c r="E27" s="25">
        <f>SUM(E3:E22)</f>
        <v>0</v>
      </c>
      <c r="F27" s="20"/>
    </row>
    <row r="28" spans="1:7" x14ac:dyDescent="0.25">
      <c r="C28" s="3"/>
      <c r="D28" s="3"/>
      <c r="E28" s="4"/>
    </row>
    <row r="29" spans="1:7" x14ac:dyDescent="0.25">
      <c r="B29" s="3"/>
      <c r="C29" s="3"/>
      <c r="D29" s="3"/>
      <c r="E29" s="4"/>
    </row>
    <row r="30" spans="1:7" x14ac:dyDescent="0.25">
      <c r="B30" s="3"/>
      <c r="C30" s="3"/>
      <c r="D30" s="3"/>
      <c r="E30" s="4"/>
    </row>
    <row r="31" spans="1:7" x14ac:dyDescent="0.25">
      <c r="B31" s="3"/>
      <c r="C31" s="3"/>
      <c r="D31" s="3"/>
      <c r="E31" s="4"/>
    </row>
    <row r="32" spans="1:7" x14ac:dyDescent="0.25">
      <c r="B32" s="3"/>
      <c r="C32" s="3"/>
      <c r="D32" s="3"/>
      <c r="E32" s="4"/>
    </row>
    <row r="33" spans="2:5" x14ac:dyDescent="0.25">
      <c r="B33" s="3"/>
      <c r="C33" s="3"/>
      <c r="D33" s="3"/>
      <c r="E33" s="4"/>
    </row>
    <row r="34" spans="2:5" x14ac:dyDescent="0.25">
      <c r="B34" s="3"/>
      <c r="C34" s="3"/>
      <c r="D34" s="3"/>
      <c r="E34" s="4"/>
    </row>
    <row r="35" spans="2:5" x14ac:dyDescent="0.25">
      <c r="B35" s="3"/>
      <c r="C35" s="3"/>
      <c r="D35" s="3"/>
      <c r="E35" s="4"/>
    </row>
    <row r="36" spans="2:5" x14ac:dyDescent="0.25">
      <c r="B36" s="3"/>
      <c r="C36" s="3"/>
      <c r="D36" s="3"/>
      <c r="E36" s="4"/>
    </row>
    <row r="37" spans="2:5" x14ac:dyDescent="0.25">
      <c r="B37" s="3"/>
      <c r="C37" s="3"/>
      <c r="D37" s="3"/>
      <c r="E37" s="4"/>
    </row>
    <row r="38" spans="2:5" x14ac:dyDescent="0.25">
      <c r="B38" s="3"/>
      <c r="C38" s="3"/>
      <c r="D38" s="3"/>
      <c r="E38" s="4"/>
    </row>
    <row r="39" spans="2:5" x14ac:dyDescent="0.25">
      <c r="B39" s="3"/>
      <c r="C39" s="3"/>
      <c r="D39" s="3"/>
      <c r="E39" s="4"/>
    </row>
    <row r="40" spans="2:5" x14ac:dyDescent="0.25">
      <c r="B40" s="3"/>
      <c r="C40" s="3"/>
      <c r="D40" s="3"/>
      <c r="E40" s="4"/>
    </row>
    <row r="41" spans="2:5" x14ac:dyDescent="0.25">
      <c r="B41" s="3"/>
      <c r="C41" s="3"/>
      <c r="D41" s="3"/>
      <c r="E41" s="4"/>
    </row>
    <row r="42" spans="2:5" x14ac:dyDescent="0.25">
      <c r="B42" s="3"/>
      <c r="C42" s="3"/>
      <c r="D42" s="3"/>
      <c r="E42" s="4"/>
    </row>
    <row r="43" spans="2:5" x14ac:dyDescent="0.25">
      <c r="B43" s="3"/>
      <c r="C43" s="3"/>
      <c r="D43" s="3"/>
      <c r="E43" s="4"/>
    </row>
    <row r="44" spans="2:5" x14ac:dyDescent="0.25">
      <c r="B44" s="3"/>
      <c r="C44" s="3"/>
      <c r="D44" s="3"/>
      <c r="E44" s="4"/>
    </row>
    <row r="45" spans="2:5" x14ac:dyDescent="0.25">
      <c r="B45" s="3"/>
      <c r="C45" s="3"/>
      <c r="D45" s="3"/>
    </row>
    <row r="46" spans="2:5" x14ac:dyDescent="0.25">
      <c r="B46" s="3"/>
      <c r="C46" s="3"/>
      <c r="D46" s="3"/>
    </row>
    <row r="47" spans="2:5" x14ac:dyDescent="0.25">
      <c r="B47" s="3"/>
      <c r="C47" s="3"/>
      <c r="D47" s="3"/>
    </row>
    <row r="48" spans="2:5"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B69" s="3"/>
      <c r="C69" s="3"/>
      <c r="D69" s="3"/>
    </row>
    <row r="70" spans="2:4" x14ac:dyDescent="0.25">
      <c r="B70" s="3"/>
      <c r="C70" s="3"/>
      <c r="D70" s="3"/>
    </row>
    <row r="71" spans="2:4" x14ac:dyDescent="0.25">
      <c r="B71" s="3"/>
      <c r="C71" s="3"/>
      <c r="D71" s="3"/>
    </row>
    <row r="72" spans="2:4" x14ac:dyDescent="0.25">
      <c r="B72" s="3"/>
      <c r="C72" s="3"/>
      <c r="D72" s="3"/>
    </row>
    <row r="73" spans="2:4" x14ac:dyDescent="0.25">
      <c r="B73" s="3"/>
      <c r="C73" s="3"/>
      <c r="D73" s="3"/>
    </row>
    <row r="74" spans="2:4" x14ac:dyDescent="0.25">
      <c r="B74" s="3"/>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row r="213" spans="3:4" x14ac:dyDescent="0.25">
      <c r="C213" s="3"/>
      <c r="D213" s="3"/>
    </row>
    <row r="214" spans="3:4" x14ac:dyDescent="0.25">
      <c r="C214" s="3"/>
      <c r="D214" s="3"/>
    </row>
    <row r="215" spans="3:4" x14ac:dyDescent="0.25">
      <c r="C215" s="3"/>
      <c r="D215" s="3"/>
    </row>
    <row r="216" spans="3:4" x14ac:dyDescent="0.25">
      <c r="C216" s="3"/>
      <c r="D216" s="3"/>
    </row>
    <row r="217" spans="3:4" x14ac:dyDescent="0.25">
      <c r="C217" s="3"/>
      <c r="D217" s="3"/>
    </row>
    <row r="218" spans="3:4" x14ac:dyDescent="0.25">
      <c r="C218" s="3"/>
      <c r="D218"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3</xdr:col>
                    <xdr:colOff>161925</xdr:colOff>
                    <xdr:row>7</xdr:row>
                    <xdr:rowOff>76200</xdr:rowOff>
                  </from>
                  <to>
                    <xdr:col>3</xdr:col>
                    <xdr:colOff>466725</xdr:colOff>
                    <xdr:row>7</xdr:row>
                    <xdr:rowOff>295275</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33814"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33815"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33816"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33817"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33818"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33819"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3820"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3821"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3822"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3823" r:id="rId34" name="Check Box 31">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33824" r:id="rId35" name="Check Box 32">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33825" r:id="rId36" name="Check Box 33">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3826" r:id="rId37" name="Check Box 34">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33827" r:id="rId38" name="Check Box 35">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33828" r:id="rId39" name="Check Box 36">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999DC-86CD-4E6F-BA04-C9AF4A3FEF08}">
  <dimension ref="A2:H212"/>
  <sheetViews>
    <sheetView workbookViewId="0"/>
  </sheetViews>
  <sheetFormatPr baseColWidth="10" defaultRowHeight="15" x14ac:dyDescent="0.25"/>
  <cols>
    <col min="1" max="1" width="5.85546875" style="5" bestFit="1" customWidth="1"/>
    <col min="2" max="2" width="48" style="2" bestFit="1" customWidth="1"/>
    <col min="3" max="3" width="73.140625" style="2" customWidth="1"/>
    <col min="4" max="4" width="8.42578125" style="2" customWidth="1"/>
    <col min="5" max="5" width="8.85546875" style="20" bestFit="1" customWidth="1"/>
    <col min="6" max="6" width="12.42578125" style="20" bestFit="1" customWidth="1"/>
    <col min="7" max="7" width="0.28515625" style="2" customWidth="1"/>
    <col min="8" max="8" width="41.28515625" style="2" customWidth="1"/>
    <col min="9" max="16384" width="11.42578125" style="2"/>
  </cols>
  <sheetData>
    <row r="2" spans="1:8" s="9" customFormat="1" x14ac:dyDescent="0.25">
      <c r="A2" s="7" t="s">
        <v>48</v>
      </c>
      <c r="B2" s="8" t="s">
        <v>0</v>
      </c>
      <c r="C2" s="8" t="s">
        <v>27</v>
      </c>
      <c r="D2" s="8"/>
      <c r="E2" s="16" t="s">
        <v>4</v>
      </c>
      <c r="F2" s="16" t="s">
        <v>1</v>
      </c>
      <c r="H2" s="16" t="s">
        <v>407</v>
      </c>
    </row>
    <row r="3" spans="1:8" ht="30" x14ac:dyDescent="0.25">
      <c r="A3" s="5">
        <v>1</v>
      </c>
      <c r="B3" s="3" t="s">
        <v>28</v>
      </c>
      <c r="C3" s="3" t="s">
        <v>128</v>
      </c>
      <c r="D3" s="17"/>
      <c r="E3" s="11" t="str">
        <f>IF(G3,0,"")</f>
        <v/>
      </c>
      <c r="F3" s="20" t="s">
        <v>5</v>
      </c>
      <c r="G3" s="2" t="b">
        <v>0</v>
      </c>
    </row>
    <row r="4" spans="1:8" ht="30" x14ac:dyDescent="0.25">
      <c r="B4" s="3"/>
      <c r="C4" s="3" t="s">
        <v>378</v>
      </c>
      <c r="D4" s="17"/>
      <c r="E4" s="11" t="str">
        <f>IF(G4,1,"")</f>
        <v/>
      </c>
      <c r="F4" s="20" t="s">
        <v>8</v>
      </c>
      <c r="G4" s="2" t="b">
        <v>0</v>
      </c>
    </row>
    <row r="5" spans="1:8" ht="30" x14ac:dyDescent="0.25">
      <c r="B5" s="3"/>
      <c r="C5" s="3" t="s">
        <v>129</v>
      </c>
      <c r="D5" s="17"/>
      <c r="E5" s="11" t="str">
        <f>IF(G5,2,"")</f>
        <v/>
      </c>
      <c r="F5" s="20" t="s">
        <v>6</v>
      </c>
      <c r="G5" s="2" t="b">
        <v>0</v>
      </c>
    </row>
    <row r="6" spans="1:8" ht="30" x14ac:dyDescent="0.25">
      <c r="A6" s="12"/>
      <c r="B6" s="13"/>
      <c r="C6" s="13" t="s">
        <v>130</v>
      </c>
      <c r="D6" s="18"/>
      <c r="E6" s="14" t="str">
        <f>IF(G6,3,"")</f>
        <v/>
      </c>
      <c r="F6" s="21" t="s">
        <v>7</v>
      </c>
      <c r="G6" s="2" t="b">
        <v>0</v>
      </c>
    </row>
    <row r="7" spans="1:8" ht="30" x14ac:dyDescent="0.25">
      <c r="A7" s="5">
        <v>2</v>
      </c>
      <c r="B7" s="3" t="s">
        <v>131</v>
      </c>
      <c r="C7" s="3" t="s">
        <v>132</v>
      </c>
      <c r="D7" s="17"/>
      <c r="E7" s="11" t="str">
        <f>IF(G7,0,"")</f>
        <v/>
      </c>
      <c r="F7" s="20" t="s">
        <v>5</v>
      </c>
      <c r="G7" s="2" t="b">
        <v>0</v>
      </c>
    </row>
    <row r="8" spans="1:8" x14ac:dyDescent="0.25">
      <c r="B8" s="3"/>
      <c r="C8" s="3" t="s">
        <v>133</v>
      </c>
      <c r="D8" s="17"/>
      <c r="E8" s="11" t="str">
        <f>IF(G8,1,"")</f>
        <v/>
      </c>
      <c r="F8" s="20" t="s">
        <v>8</v>
      </c>
      <c r="G8" s="2" t="b">
        <v>0</v>
      </c>
    </row>
    <row r="9" spans="1:8" ht="30" x14ac:dyDescent="0.25">
      <c r="B9" s="3"/>
      <c r="C9" s="3" t="s">
        <v>134</v>
      </c>
      <c r="D9" s="17"/>
      <c r="E9" s="11" t="str">
        <f>IF(G9,2,"")</f>
        <v/>
      </c>
      <c r="F9" s="20" t="s">
        <v>6</v>
      </c>
      <c r="G9" s="2" t="b">
        <v>0</v>
      </c>
    </row>
    <row r="10" spans="1:8" ht="45" x14ac:dyDescent="0.25">
      <c r="A10" s="12"/>
      <c r="B10" s="13"/>
      <c r="C10" s="13" t="s">
        <v>135</v>
      </c>
      <c r="D10" s="18"/>
      <c r="E10" s="14" t="str">
        <f>IF(G10,3,"")</f>
        <v/>
      </c>
      <c r="F10" s="21" t="s">
        <v>7</v>
      </c>
      <c r="G10" s="2" t="b">
        <v>0</v>
      </c>
    </row>
    <row r="11" spans="1:8" ht="30" x14ac:dyDescent="0.25">
      <c r="A11" s="5">
        <v>3</v>
      </c>
      <c r="B11" s="3" t="s">
        <v>136</v>
      </c>
      <c r="C11" s="3" t="s">
        <v>137</v>
      </c>
      <c r="D11" s="17"/>
      <c r="E11" s="11" t="str">
        <f>IF(G11,0,"")</f>
        <v/>
      </c>
      <c r="F11" s="20" t="s">
        <v>5</v>
      </c>
      <c r="G11" s="2" t="b">
        <v>0</v>
      </c>
    </row>
    <row r="12" spans="1:8" ht="30" x14ac:dyDescent="0.25">
      <c r="B12" s="3"/>
      <c r="C12" s="3" t="s">
        <v>376</v>
      </c>
      <c r="D12" s="17"/>
      <c r="E12" s="11" t="str">
        <f>IF(G12,1,"")</f>
        <v/>
      </c>
      <c r="F12" s="20" t="s">
        <v>8</v>
      </c>
      <c r="G12" s="2" t="b">
        <v>0</v>
      </c>
    </row>
    <row r="13" spans="1:8" ht="30" x14ac:dyDescent="0.25">
      <c r="B13" s="3"/>
      <c r="C13" s="3" t="s">
        <v>138</v>
      </c>
      <c r="D13" s="17"/>
      <c r="E13" s="11" t="str">
        <f>IF(G13,2,"")</f>
        <v/>
      </c>
      <c r="F13" s="20" t="s">
        <v>6</v>
      </c>
      <c r="G13" s="2" t="b">
        <v>0</v>
      </c>
    </row>
    <row r="14" spans="1:8" ht="30" x14ac:dyDescent="0.25">
      <c r="A14" s="12"/>
      <c r="B14" s="13"/>
      <c r="C14" s="13" t="s">
        <v>139</v>
      </c>
      <c r="D14" s="18"/>
      <c r="E14" s="14" t="str">
        <f>IF(G14,3,"")</f>
        <v/>
      </c>
      <c r="F14" s="21" t="s">
        <v>7</v>
      </c>
      <c r="G14" s="2" t="b">
        <v>0</v>
      </c>
    </row>
    <row r="15" spans="1:8" ht="33.75" customHeight="1" x14ac:dyDescent="0.25">
      <c r="A15" s="5">
        <v>4</v>
      </c>
      <c r="B15" s="3" t="s">
        <v>153</v>
      </c>
      <c r="C15" s="3" t="s">
        <v>55</v>
      </c>
      <c r="D15" s="17"/>
      <c r="E15" s="11" t="str">
        <f>IF(G15,0,"")</f>
        <v/>
      </c>
      <c r="F15" s="20" t="s">
        <v>5</v>
      </c>
      <c r="G15" s="2" t="b">
        <v>0</v>
      </c>
    </row>
    <row r="16" spans="1:8" ht="30" x14ac:dyDescent="0.25">
      <c r="B16" s="3"/>
      <c r="C16" s="3" t="s">
        <v>377</v>
      </c>
      <c r="D16" s="17"/>
      <c r="E16" s="11" t="str">
        <f>IF(G16,1,"")</f>
        <v/>
      </c>
      <c r="F16" s="20" t="s">
        <v>8</v>
      </c>
      <c r="G16" s="2" t="b">
        <v>0</v>
      </c>
    </row>
    <row r="17" spans="1:7" ht="30" x14ac:dyDescent="0.25">
      <c r="B17" s="3"/>
      <c r="C17" s="3" t="s">
        <v>375</v>
      </c>
      <c r="D17" s="17"/>
      <c r="E17" s="11" t="str">
        <f>IF(G17,2,"")</f>
        <v/>
      </c>
      <c r="F17" s="20" t="s">
        <v>6</v>
      </c>
      <c r="G17" s="2" t="b">
        <v>0</v>
      </c>
    </row>
    <row r="18" spans="1:7" ht="30" x14ac:dyDescent="0.25">
      <c r="A18" s="12"/>
      <c r="B18" s="13"/>
      <c r="C18" s="13" t="s">
        <v>374</v>
      </c>
      <c r="D18" s="18"/>
      <c r="E18" s="14" t="str">
        <f>IF(G18,3,"")</f>
        <v/>
      </c>
      <c r="F18" s="21" t="s">
        <v>7</v>
      </c>
      <c r="G18" s="15" t="b">
        <v>0</v>
      </c>
    </row>
    <row r="19" spans="1:7" ht="45" x14ac:dyDescent="0.25">
      <c r="A19" s="5">
        <v>5</v>
      </c>
      <c r="B19" s="3" t="s">
        <v>142</v>
      </c>
      <c r="C19" s="3" t="s">
        <v>143</v>
      </c>
      <c r="D19" s="17"/>
      <c r="E19" s="11" t="str">
        <f>IF(G19,0,"")</f>
        <v/>
      </c>
      <c r="F19" s="20" t="s">
        <v>5</v>
      </c>
      <c r="G19" s="2" t="b">
        <v>0</v>
      </c>
    </row>
    <row r="20" spans="1:7" ht="30" x14ac:dyDescent="0.25">
      <c r="C20" s="3" t="s">
        <v>381</v>
      </c>
      <c r="D20" s="17"/>
      <c r="E20" s="11" t="str">
        <f>IF(G20,1,"")</f>
        <v/>
      </c>
      <c r="F20" s="20" t="s">
        <v>8</v>
      </c>
      <c r="G20" s="2" t="b">
        <v>0</v>
      </c>
    </row>
    <row r="21" spans="1:7" ht="30" x14ac:dyDescent="0.25">
      <c r="C21" s="3" t="s">
        <v>145</v>
      </c>
      <c r="D21" s="17"/>
      <c r="E21" s="11" t="str">
        <f>IF(G21,2,"")</f>
        <v/>
      </c>
      <c r="F21" s="20" t="s">
        <v>6</v>
      </c>
      <c r="G21" s="2" t="b">
        <v>0</v>
      </c>
    </row>
    <row r="22" spans="1:7" ht="30" x14ac:dyDescent="0.25">
      <c r="A22" s="12"/>
      <c r="B22" s="15"/>
      <c r="C22" s="13" t="s">
        <v>146</v>
      </c>
      <c r="D22" s="18"/>
      <c r="E22" s="14" t="str">
        <f>IF(G22,3,"")</f>
        <v/>
      </c>
      <c r="F22" s="21" t="s">
        <v>7</v>
      </c>
      <c r="G22" s="15" t="b">
        <v>0</v>
      </c>
    </row>
    <row r="23" spans="1:7" ht="30" x14ac:dyDescent="0.25">
      <c r="A23" s="5">
        <v>6</v>
      </c>
      <c r="B23" s="3" t="s">
        <v>154</v>
      </c>
      <c r="C23" s="3" t="s">
        <v>55</v>
      </c>
      <c r="D23" s="17"/>
      <c r="E23" s="11" t="str">
        <f>IF(G23,0,"")</f>
        <v/>
      </c>
      <c r="F23" s="20" t="s">
        <v>5</v>
      </c>
      <c r="G23" s="2" t="b">
        <v>0</v>
      </c>
    </row>
    <row r="24" spans="1:7" ht="30" x14ac:dyDescent="0.25">
      <c r="B24" s="3"/>
      <c r="C24" s="3" t="s">
        <v>155</v>
      </c>
      <c r="D24" s="17"/>
      <c r="E24" s="11" t="str">
        <f>IF(G24,1,"")</f>
        <v/>
      </c>
      <c r="F24" s="20" t="s">
        <v>8</v>
      </c>
      <c r="G24" s="2" t="b">
        <v>0</v>
      </c>
    </row>
    <row r="25" spans="1:7" ht="30" x14ac:dyDescent="0.25">
      <c r="B25" s="3"/>
      <c r="C25" s="3" t="s">
        <v>156</v>
      </c>
      <c r="D25" s="17"/>
      <c r="E25" s="11" t="str">
        <f>IF(G25,2,"")</f>
        <v/>
      </c>
      <c r="F25" s="20" t="s">
        <v>6</v>
      </c>
      <c r="G25" s="2" t="b">
        <v>0</v>
      </c>
    </row>
    <row r="26" spans="1:7" ht="30" x14ac:dyDescent="0.25">
      <c r="A26" s="12"/>
      <c r="B26" s="13"/>
      <c r="C26" s="13" t="s">
        <v>157</v>
      </c>
      <c r="D26" s="18"/>
      <c r="E26" s="14" t="str">
        <f>IF(G26,3,"")</f>
        <v/>
      </c>
      <c r="F26" s="21" t="s">
        <v>7</v>
      </c>
      <c r="G26" s="15" t="b">
        <v>0</v>
      </c>
    </row>
    <row r="27" spans="1:7" ht="30" x14ac:dyDescent="0.25">
      <c r="A27" s="5">
        <v>7</v>
      </c>
      <c r="B27" s="3" t="s">
        <v>158</v>
      </c>
      <c r="C27" s="3" t="s">
        <v>160</v>
      </c>
      <c r="D27" s="17"/>
      <c r="E27" s="11" t="str">
        <f>IF(G27,0,"")</f>
        <v/>
      </c>
      <c r="F27" s="20" t="s">
        <v>5</v>
      </c>
      <c r="G27" s="2" t="b">
        <v>0</v>
      </c>
    </row>
    <row r="28" spans="1:7" ht="30" x14ac:dyDescent="0.25">
      <c r="B28" s="3"/>
      <c r="C28" s="3" t="s">
        <v>162</v>
      </c>
      <c r="D28" s="17"/>
      <c r="E28" s="11" t="str">
        <f>IF(G28,1,"")</f>
        <v/>
      </c>
      <c r="F28" s="20" t="s">
        <v>8</v>
      </c>
      <c r="G28" s="2" t="b">
        <v>0</v>
      </c>
    </row>
    <row r="29" spans="1:7" ht="30" x14ac:dyDescent="0.25">
      <c r="B29" s="3"/>
      <c r="C29" s="3" t="s">
        <v>159</v>
      </c>
      <c r="D29" s="17"/>
      <c r="E29" s="11" t="str">
        <f>IF(G29,2,"")</f>
        <v/>
      </c>
      <c r="F29" s="20" t="s">
        <v>6</v>
      </c>
      <c r="G29" s="2" t="b">
        <v>0</v>
      </c>
    </row>
    <row r="30" spans="1:7" ht="30" x14ac:dyDescent="0.25">
      <c r="A30" s="12"/>
      <c r="B30" s="13"/>
      <c r="C30" s="13" t="s">
        <v>161</v>
      </c>
      <c r="D30" s="18"/>
      <c r="E30" s="14" t="str">
        <f>IF(G30,3,"")</f>
        <v/>
      </c>
      <c r="F30" s="21" t="s">
        <v>7</v>
      </c>
      <c r="G30" s="15" t="b">
        <v>0</v>
      </c>
    </row>
    <row r="31" spans="1:7" ht="30" x14ac:dyDescent="0.25">
      <c r="A31" s="5">
        <v>8</v>
      </c>
      <c r="B31" s="3" t="s">
        <v>163</v>
      </c>
      <c r="C31" s="3" t="s">
        <v>164</v>
      </c>
      <c r="D31" s="17"/>
      <c r="E31" s="11" t="str">
        <f>IF(G31,0,"")</f>
        <v/>
      </c>
      <c r="F31" s="20" t="s">
        <v>5</v>
      </c>
      <c r="G31" s="2" t="b">
        <v>0</v>
      </c>
    </row>
    <row r="32" spans="1:7" ht="30" x14ac:dyDescent="0.25">
      <c r="B32" s="3"/>
      <c r="C32" s="3" t="s">
        <v>165</v>
      </c>
      <c r="D32" s="17"/>
      <c r="E32" s="11" t="str">
        <f>IF(G32,1,"")</f>
        <v/>
      </c>
      <c r="F32" s="20" t="s">
        <v>8</v>
      </c>
      <c r="G32" s="2" t="b">
        <v>0</v>
      </c>
    </row>
    <row r="33" spans="1:7" ht="30" x14ac:dyDescent="0.25">
      <c r="B33" s="3"/>
      <c r="C33" s="3" t="s">
        <v>166</v>
      </c>
      <c r="D33" s="17"/>
      <c r="E33" s="11" t="str">
        <f>IF(G33,2,"")</f>
        <v/>
      </c>
      <c r="F33" s="20" t="s">
        <v>6</v>
      </c>
      <c r="G33" s="2" t="b">
        <v>0</v>
      </c>
    </row>
    <row r="34" spans="1:7" ht="30" x14ac:dyDescent="0.25">
      <c r="A34" s="12"/>
      <c r="B34" s="13"/>
      <c r="C34" s="13" t="s">
        <v>167</v>
      </c>
      <c r="D34" s="18"/>
      <c r="E34" s="14" t="str">
        <f>IF(G34,3,"")</f>
        <v/>
      </c>
      <c r="F34" s="21" t="s">
        <v>7</v>
      </c>
      <c r="G34" s="15" t="b">
        <v>0</v>
      </c>
    </row>
    <row r="35" spans="1:7" ht="30" x14ac:dyDescent="0.25">
      <c r="A35" s="5">
        <v>9</v>
      </c>
      <c r="B35" s="3" t="s">
        <v>65</v>
      </c>
      <c r="C35" s="3" t="s">
        <v>23</v>
      </c>
      <c r="D35" s="17"/>
      <c r="E35" s="11" t="str">
        <f>IF(G35,0,"")</f>
        <v/>
      </c>
      <c r="F35" s="20" t="s">
        <v>5</v>
      </c>
      <c r="G35" s="2" t="b">
        <v>0</v>
      </c>
    </row>
    <row r="36" spans="1:7" ht="30" x14ac:dyDescent="0.25">
      <c r="B36" s="3"/>
      <c r="C36" s="3" t="s">
        <v>24</v>
      </c>
      <c r="D36" s="17"/>
      <c r="E36" s="11" t="str">
        <f>IF(G36,1,"")</f>
        <v/>
      </c>
      <c r="F36" s="20" t="s">
        <v>8</v>
      </c>
      <c r="G36" s="2" t="b">
        <v>0</v>
      </c>
    </row>
    <row r="37" spans="1:7" ht="30" x14ac:dyDescent="0.25">
      <c r="B37" s="3"/>
      <c r="C37" s="3" t="s">
        <v>64</v>
      </c>
      <c r="D37" s="17"/>
      <c r="E37" s="11" t="str">
        <f>IF(G37,2,"")</f>
        <v/>
      </c>
      <c r="F37" s="20" t="s">
        <v>6</v>
      </c>
      <c r="G37" s="2" t="b">
        <v>0</v>
      </c>
    </row>
    <row r="38" spans="1:7" ht="30" x14ac:dyDescent="0.25">
      <c r="A38" s="12"/>
      <c r="B38" s="13"/>
      <c r="C38" s="13" t="s">
        <v>26</v>
      </c>
      <c r="D38" s="18"/>
      <c r="E38" s="14" t="str">
        <f>IF(G38,3,"")</f>
        <v/>
      </c>
      <c r="F38" s="21" t="s">
        <v>7</v>
      </c>
      <c r="G38" s="15" t="b">
        <v>0</v>
      </c>
    </row>
    <row r="39" spans="1:7" x14ac:dyDescent="0.25">
      <c r="B39" s="3"/>
      <c r="C39" s="3"/>
      <c r="D39" s="3"/>
    </row>
    <row r="40" spans="1:7" x14ac:dyDescent="0.25">
      <c r="B40" s="3"/>
      <c r="C40" s="3"/>
      <c r="D40" s="3"/>
    </row>
    <row r="41" spans="1:7" x14ac:dyDescent="0.25">
      <c r="B41" s="3"/>
      <c r="C41" s="3"/>
      <c r="D41" s="10" t="s">
        <v>367</v>
      </c>
      <c r="E41" s="28">
        <f>SUM(E3:E38)</f>
        <v>0</v>
      </c>
    </row>
    <row r="42" spans="1:7" x14ac:dyDescent="0.25">
      <c r="B42" s="3"/>
      <c r="C42" s="3"/>
      <c r="D42" s="3"/>
    </row>
    <row r="43" spans="1:7" x14ac:dyDescent="0.25">
      <c r="B43" s="3"/>
      <c r="C43" s="3"/>
      <c r="D43" s="3"/>
    </row>
    <row r="44" spans="1:7" x14ac:dyDescent="0.25">
      <c r="B44" s="3"/>
      <c r="C44" s="3"/>
      <c r="D44" s="3"/>
    </row>
    <row r="45" spans="1:7" x14ac:dyDescent="0.25">
      <c r="B45" s="3"/>
      <c r="C45" s="3"/>
      <c r="D45" s="3"/>
    </row>
    <row r="46" spans="1:7" x14ac:dyDescent="0.25">
      <c r="B46" s="3"/>
      <c r="C46" s="3"/>
      <c r="D46" s="3"/>
    </row>
    <row r="47" spans="1:7" x14ac:dyDescent="0.25">
      <c r="B47" s="3"/>
      <c r="C47" s="3"/>
      <c r="D47" s="3"/>
    </row>
    <row r="48" spans="1:7" x14ac:dyDescent="0.25">
      <c r="B48" s="3"/>
      <c r="C48" s="3"/>
      <c r="D48" s="3"/>
    </row>
    <row r="49" spans="2:4" x14ac:dyDescent="0.25">
      <c r="B49" s="3"/>
      <c r="C49" s="3"/>
      <c r="D49" s="3"/>
    </row>
    <row r="50" spans="2:4" x14ac:dyDescent="0.25">
      <c r="B50" s="3"/>
      <c r="C50" s="3"/>
      <c r="D50" s="3"/>
    </row>
    <row r="51" spans="2:4" x14ac:dyDescent="0.25">
      <c r="B51" s="3"/>
      <c r="C51" s="3"/>
      <c r="D51" s="3"/>
    </row>
    <row r="52" spans="2:4" x14ac:dyDescent="0.25">
      <c r="B52" s="3"/>
      <c r="C52" s="3"/>
      <c r="D52" s="3"/>
    </row>
    <row r="53" spans="2:4" x14ac:dyDescent="0.25">
      <c r="B53" s="3"/>
      <c r="C53" s="3"/>
      <c r="D53" s="3"/>
    </row>
    <row r="54" spans="2:4" x14ac:dyDescent="0.25">
      <c r="B54" s="3"/>
      <c r="C54" s="3"/>
      <c r="D54" s="3"/>
    </row>
    <row r="55" spans="2:4" x14ac:dyDescent="0.25">
      <c r="B55" s="3"/>
      <c r="C55" s="3"/>
      <c r="D55" s="3"/>
    </row>
    <row r="56" spans="2:4" x14ac:dyDescent="0.25">
      <c r="B56" s="3"/>
      <c r="C56" s="3"/>
      <c r="D56" s="3"/>
    </row>
    <row r="57" spans="2:4" x14ac:dyDescent="0.25">
      <c r="B57" s="3"/>
      <c r="C57" s="3"/>
      <c r="D57" s="3"/>
    </row>
    <row r="58" spans="2:4" x14ac:dyDescent="0.25">
      <c r="B58" s="3"/>
      <c r="C58" s="3"/>
      <c r="D58" s="3"/>
    </row>
    <row r="59" spans="2:4" x14ac:dyDescent="0.25">
      <c r="B59" s="3"/>
      <c r="C59" s="3"/>
      <c r="D59" s="3"/>
    </row>
    <row r="60" spans="2:4" x14ac:dyDescent="0.25">
      <c r="B60" s="3"/>
      <c r="C60" s="3"/>
      <c r="D60" s="3"/>
    </row>
    <row r="61" spans="2:4" x14ac:dyDescent="0.25">
      <c r="B61" s="3"/>
      <c r="C61" s="3"/>
      <c r="D61" s="3"/>
    </row>
    <row r="62" spans="2:4" x14ac:dyDescent="0.25">
      <c r="B62" s="3"/>
      <c r="C62" s="3"/>
      <c r="D62" s="3"/>
    </row>
    <row r="63" spans="2:4" x14ac:dyDescent="0.25">
      <c r="B63" s="3"/>
      <c r="C63" s="3"/>
      <c r="D63" s="3"/>
    </row>
    <row r="64" spans="2:4" x14ac:dyDescent="0.25">
      <c r="B64" s="3"/>
      <c r="C64" s="3"/>
      <c r="D64" s="3"/>
    </row>
    <row r="65" spans="2:4" x14ac:dyDescent="0.25">
      <c r="B65" s="3"/>
      <c r="C65" s="3"/>
      <c r="D65" s="3"/>
    </row>
    <row r="66" spans="2:4" x14ac:dyDescent="0.25">
      <c r="B66" s="3"/>
      <c r="C66" s="3"/>
      <c r="D66" s="3"/>
    </row>
    <row r="67" spans="2:4" x14ac:dyDescent="0.25">
      <c r="B67" s="3"/>
      <c r="C67" s="3"/>
      <c r="D67" s="3"/>
    </row>
    <row r="68" spans="2:4" x14ac:dyDescent="0.25">
      <c r="B68" s="3"/>
      <c r="C68" s="3"/>
      <c r="D68" s="3"/>
    </row>
    <row r="69" spans="2:4" x14ac:dyDescent="0.25">
      <c r="C69" s="3"/>
      <c r="D69" s="3"/>
    </row>
    <row r="70" spans="2:4" x14ac:dyDescent="0.25">
      <c r="C70" s="3"/>
      <c r="D70" s="3"/>
    </row>
    <row r="71" spans="2:4" x14ac:dyDescent="0.25">
      <c r="C71" s="3"/>
      <c r="D71" s="3"/>
    </row>
    <row r="72" spans="2:4" x14ac:dyDescent="0.25">
      <c r="C72" s="3"/>
      <c r="D72" s="3"/>
    </row>
    <row r="73" spans="2:4" x14ac:dyDescent="0.25">
      <c r="C73" s="3"/>
      <c r="D73" s="3"/>
    </row>
    <row r="74" spans="2:4" x14ac:dyDescent="0.25">
      <c r="C74" s="3"/>
      <c r="D74" s="3"/>
    </row>
    <row r="75" spans="2:4" x14ac:dyDescent="0.25">
      <c r="C75" s="3"/>
      <c r="D75" s="3"/>
    </row>
    <row r="76" spans="2:4" x14ac:dyDescent="0.25">
      <c r="C76" s="3"/>
      <c r="D76" s="3"/>
    </row>
    <row r="77" spans="2:4" x14ac:dyDescent="0.25">
      <c r="C77" s="3"/>
      <c r="D77" s="3"/>
    </row>
    <row r="78" spans="2:4" x14ac:dyDescent="0.25">
      <c r="C78" s="3"/>
      <c r="D78" s="3"/>
    </row>
    <row r="79" spans="2:4" x14ac:dyDescent="0.25">
      <c r="C79" s="3"/>
      <c r="D79" s="3"/>
    </row>
    <row r="80" spans="2:4" x14ac:dyDescent="0.25">
      <c r="C80" s="3"/>
      <c r="D80" s="3"/>
    </row>
    <row r="81" spans="3:4" x14ac:dyDescent="0.25">
      <c r="C81" s="3"/>
      <c r="D81" s="3"/>
    </row>
    <row r="82" spans="3:4" x14ac:dyDescent="0.25">
      <c r="C82" s="3"/>
      <c r="D82" s="3"/>
    </row>
    <row r="83" spans="3:4" x14ac:dyDescent="0.25">
      <c r="C83" s="3"/>
      <c r="D83" s="3"/>
    </row>
    <row r="84" spans="3:4" x14ac:dyDescent="0.25">
      <c r="C84" s="3"/>
      <c r="D84" s="3"/>
    </row>
    <row r="85" spans="3:4" x14ac:dyDescent="0.25">
      <c r="C85" s="3"/>
      <c r="D85" s="3"/>
    </row>
    <row r="86" spans="3:4" x14ac:dyDescent="0.25">
      <c r="C86" s="3"/>
      <c r="D86" s="3"/>
    </row>
    <row r="87" spans="3:4" x14ac:dyDescent="0.25">
      <c r="C87" s="3"/>
      <c r="D87" s="3"/>
    </row>
    <row r="88" spans="3:4" x14ac:dyDescent="0.25">
      <c r="C88" s="3"/>
      <c r="D88" s="3"/>
    </row>
    <row r="89" spans="3:4" x14ac:dyDescent="0.25">
      <c r="C89" s="3"/>
      <c r="D89" s="3"/>
    </row>
    <row r="90" spans="3:4" x14ac:dyDescent="0.25">
      <c r="C90" s="3"/>
      <c r="D90" s="3"/>
    </row>
    <row r="91" spans="3:4" x14ac:dyDescent="0.25">
      <c r="C91" s="3"/>
      <c r="D91" s="3"/>
    </row>
    <row r="92" spans="3:4" x14ac:dyDescent="0.25">
      <c r="C92" s="3"/>
      <c r="D92" s="3"/>
    </row>
    <row r="93" spans="3:4" x14ac:dyDescent="0.25">
      <c r="C93" s="3"/>
      <c r="D93" s="3"/>
    </row>
    <row r="94" spans="3:4" x14ac:dyDescent="0.25">
      <c r="C94" s="3"/>
      <c r="D94" s="3"/>
    </row>
    <row r="95" spans="3:4" x14ac:dyDescent="0.25">
      <c r="C95" s="3"/>
      <c r="D95" s="3"/>
    </row>
    <row r="96" spans="3:4" x14ac:dyDescent="0.25">
      <c r="C96" s="3"/>
      <c r="D96" s="3"/>
    </row>
    <row r="97" spans="3:4" x14ac:dyDescent="0.25">
      <c r="C97" s="3"/>
      <c r="D97" s="3"/>
    </row>
    <row r="98" spans="3:4" x14ac:dyDescent="0.25">
      <c r="C98" s="3"/>
      <c r="D98" s="3"/>
    </row>
    <row r="99" spans="3:4" x14ac:dyDescent="0.25">
      <c r="C99" s="3"/>
      <c r="D99" s="3"/>
    </row>
    <row r="100" spans="3:4" x14ac:dyDescent="0.25">
      <c r="C100" s="3"/>
      <c r="D100" s="3"/>
    </row>
    <row r="101" spans="3:4" x14ac:dyDescent="0.25">
      <c r="C101" s="3"/>
      <c r="D101" s="3"/>
    </row>
    <row r="102" spans="3:4" x14ac:dyDescent="0.25">
      <c r="C102" s="3"/>
      <c r="D102" s="3"/>
    </row>
    <row r="103" spans="3:4" x14ac:dyDescent="0.25">
      <c r="C103" s="3"/>
      <c r="D103" s="3"/>
    </row>
    <row r="104" spans="3:4" x14ac:dyDescent="0.25">
      <c r="C104" s="3"/>
      <c r="D104" s="3"/>
    </row>
    <row r="105" spans="3:4" x14ac:dyDescent="0.25">
      <c r="C105" s="3"/>
      <c r="D105" s="3"/>
    </row>
    <row r="106" spans="3:4" x14ac:dyDescent="0.25">
      <c r="C106" s="3"/>
      <c r="D106" s="3"/>
    </row>
    <row r="107" spans="3:4" x14ac:dyDescent="0.25">
      <c r="C107" s="3"/>
      <c r="D107" s="3"/>
    </row>
    <row r="108" spans="3:4" x14ac:dyDescent="0.25">
      <c r="C108" s="3"/>
      <c r="D108" s="3"/>
    </row>
    <row r="109" spans="3:4" x14ac:dyDescent="0.25">
      <c r="C109" s="3"/>
      <c r="D109" s="3"/>
    </row>
    <row r="110" spans="3:4" x14ac:dyDescent="0.25">
      <c r="C110" s="3"/>
      <c r="D110" s="3"/>
    </row>
    <row r="111" spans="3:4" x14ac:dyDescent="0.25">
      <c r="C111" s="3"/>
      <c r="D111" s="3"/>
    </row>
    <row r="112" spans="3:4" x14ac:dyDescent="0.25">
      <c r="C112" s="3"/>
      <c r="D112" s="3"/>
    </row>
    <row r="113" spans="3:4" x14ac:dyDescent="0.25">
      <c r="C113" s="3"/>
      <c r="D113" s="3"/>
    </row>
    <row r="114" spans="3:4" x14ac:dyDescent="0.25">
      <c r="C114" s="3"/>
      <c r="D114" s="3"/>
    </row>
    <row r="115" spans="3:4" x14ac:dyDescent="0.25">
      <c r="C115" s="3"/>
      <c r="D115" s="3"/>
    </row>
    <row r="116" spans="3:4" x14ac:dyDescent="0.25">
      <c r="C116" s="3"/>
      <c r="D116" s="3"/>
    </row>
    <row r="117" spans="3:4" x14ac:dyDescent="0.25">
      <c r="C117" s="3"/>
      <c r="D117" s="3"/>
    </row>
    <row r="118" spans="3:4" x14ac:dyDescent="0.25">
      <c r="C118" s="3"/>
      <c r="D118" s="3"/>
    </row>
    <row r="119" spans="3:4" x14ac:dyDescent="0.25">
      <c r="C119" s="3"/>
      <c r="D119" s="3"/>
    </row>
    <row r="120" spans="3:4" x14ac:dyDescent="0.25">
      <c r="C120" s="3"/>
      <c r="D120" s="3"/>
    </row>
    <row r="121" spans="3:4" x14ac:dyDescent="0.25">
      <c r="C121" s="3"/>
      <c r="D121" s="3"/>
    </row>
    <row r="122" spans="3:4" x14ac:dyDescent="0.25">
      <c r="C122" s="3"/>
      <c r="D122" s="3"/>
    </row>
    <row r="123" spans="3:4" x14ac:dyDescent="0.25">
      <c r="C123" s="3"/>
      <c r="D123" s="3"/>
    </row>
    <row r="124" spans="3:4" x14ac:dyDescent="0.25">
      <c r="C124" s="3"/>
      <c r="D124" s="3"/>
    </row>
    <row r="125" spans="3:4" x14ac:dyDescent="0.25">
      <c r="C125" s="3"/>
      <c r="D125" s="3"/>
    </row>
    <row r="126" spans="3:4" x14ac:dyDescent="0.25">
      <c r="C126" s="3"/>
      <c r="D126" s="3"/>
    </row>
    <row r="127" spans="3:4" x14ac:dyDescent="0.25">
      <c r="C127" s="3"/>
      <c r="D127" s="3"/>
    </row>
    <row r="128" spans="3:4" x14ac:dyDescent="0.25">
      <c r="C128" s="3"/>
      <c r="D128" s="3"/>
    </row>
    <row r="129" spans="3:4" x14ac:dyDescent="0.25">
      <c r="C129" s="3"/>
      <c r="D129" s="3"/>
    </row>
    <row r="130" spans="3:4" x14ac:dyDescent="0.25">
      <c r="C130" s="3"/>
      <c r="D130" s="3"/>
    </row>
    <row r="131" spans="3:4" x14ac:dyDescent="0.25">
      <c r="C131" s="3"/>
      <c r="D131" s="3"/>
    </row>
    <row r="132" spans="3:4" x14ac:dyDescent="0.25">
      <c r="C132" s="3"/>
      <c r="D132" s="3"/>
    </row>
    <row r="133" spans="3:4" x14ac:dyDescent="0.25">
      <c r="C133" s="3"/>
      <c r="D133" s="3"/>
    </row>
    <row r="134" spans="3:4" x14ac:dyDescent="0.25">
      <c r="C134" s="3"/>
      <c r="D134" s="3"/>
    </row>
    <row r="135" spans="3:4" x14ac:dyDescent="0.25">
      <c r="C135" s="3"/>
      <c r="D135" s="3"/>
    </row>
    <row r="136" spans="3:4" x14ac:dyDescent="0.25">
      <c r="C136" s="3"/>
      <c r="D136" s="3"/>
    </row>
    <row r="137" spans="3:4" x14ac:dyDescent="0.25">
      <c r="C137" s="3"/>
      <c r="D137" s="3"/>
    </row>
    <row r="138" spans="3:4" x14ac:dyDescent="0.25">
      <c r="C138" s="3"/>
      <c r="D138" s="3"/>
    </row>
    <row r="139" spans="3:4" x14ac:dyDescent="0.25">
      <c r="C139" s="3"/>
      <c r="D139" s="3"/>
    </row>
    <row r="140" spans="3:4" x14ac:dyDescent="0.25">
      <c r="C140" s="3"/>
      <c r="D140" s="3"/>
    </row>
    <row r="141" spans="3:4" x14ac:dyDescent="0.25">
      <c r="C141" s="3"/>
      <c r="D141" s="3"/>
    </row>
    <row r="142" spans="3:4" x14ac:dyDescent="0.25">
      <c r="C142" s="3"/>
      <c r="D142" s="3"/>
    </row>
    <row r="143" spans="3:4" x14ac:dyDescent="0.25">
      <c r="C143" s="3"/>
      <c r="D143" s="3"/>
    </row>
    <row r="144" spans="3:4" x14ac:dyDescent="0.25">
      <c r="C144" s="3"/>
      <c r="D144" s="3"/>
    </row>
    <row r="145" spans="3:4" x14ac:dyDescent="0.25">
      <c r="C145" s="3"/>
      <c r="D145" s="3"/>
    </row>
    <row r="146" spans="3:4" x14ac:dyDescent="0.25">
      <c r="C146" s="3"/>
      <c r="D146" s="3"/>
    </row>
    <row r="147" spans="3:4" x14ac:dyDescent="0.25">
      <c r="C147" s="3"/>
      <c r="D147" s="3"/>
    </row>
    <row r="148" spans="3:4" x14ac:dyDescent="0.25">
      <c r="C148" s="3"/>
      <c r="D148" s="3"/>
    </row>
    <row r="149" spans="3:4" x14ac:dyDescent="0.25">
      <c r="C149" s="3"/>
      <c r="D149" s="3"/>
    </row>
    <row r="150" spans="3:4" x14ac:dyDescent="0.25">
      <c r="C150" s="3"/>
      <c r="D150" s="3"/>
    </row>
    <row r="151" spans="3:4" x14ac:dyDescent="0.25">
      <c r="C151" s="3"/>
      <c r="D151" s="3"/>
    </row>
    <row r="152" spans="3:4" x14ac:dyDescent="0.25">
      <c r="C152" s="3"/>
      <c r="D152" s="3"/>
    </row>
    <row r="153" spans="3:4" x14ac:dyDescent="0.25">
      <c r="C153" s="3"/>
      <c r="D153" s="3"/>
    </row>
    <row r="154" spans="3:4" x14ac:dyDescent="0.25">
      <c r="C154" s="3"/>
      <c r="D154" s="3"/>
    </row>
    <row r="155" spans="3:4" x14ac:dyDescent="0.25">
      <c r="C155" s="3"/>
      <c r="D155" s="3"/>
    </row>
    <row r="156" spans="3:4" x14ac:dyDescent="0.25">
      <c r="C156" s="3"/>
      <c r="D156" s="3"/>
    </row>
    <row r="157" spans="3:4" x14ac:dyDescent="0.25">
      <c r="C157" s="3"/>
      <c r="D157" s="3"/>
    </row>
    <row r="158" spans="3:4" x14ac:dyDescent="0.25">
      <c r="C158" s="3"/>
      <c r="D158" s="3"/>
    </row>
    <row r="159" spans="3:4" x14ac:dyDescent="0.25">
      <c r="C159" s="3"/>
      <c r="D159" s="3"/>
    </row>
    <row r="160" spans="3:4" x14ac:dyDescent="0.25">
      <c r="C160" s="3"/>
      <c r="D160" s="3"/>
    </row>
    <row r="161" spans="3:4" x14ac:dyDescent="0.25">
      <c r="C161" s="3"/>
      <c r="D161" s="3"/>
    </row>
    <row r="162" spans="3:4" x14ac:dyDescent="0.25">
      <c r="C162" s="3"/>
      <c r="D162" s="3"/>
    </row>
    <row r="163" spans="3:4" x14ac:dyDescent="0.25">
      <c r="C163" s="3"/>
      <c r="D163" s="3"/>
    </row>
    <row r="164" spans="3:4" x14ac:dyDescent="0.25">
      <c r="C164" s="3"/>
      <c r="D164" s="3"/>
    </row>
    <row r="165" spans="3:4" x14ac:dyDescent="0.25">
      <c r="C165" s="3"/>
      <c r="D165" s="3"/>
    </row>
    <row r="166" spans="3:4" x14ac:dyDescent="0.25">
      <c r="C166" s="3"/>
      <c r="D166" s="3"/>
    </row>
    <row r="167" spans="3:4" x14ac:dyDescent="0.25">
      <c r="C167" s="3"/>
      <c r="D167" s="3"/>
    </row>
    <row r="168" spans="3:4" x14ac:dyDescent="0.25">
      <c r="C168" s="3"/>
      <c r="D168" s="3"/>
    </row>
    <row r="169" spans="3:4" x14ac:dyDescent="0.25">
      <c r="C169" s="3"/>
      <c r="D169" s="3"/>
    </row>
    <row r="170" spans="3:4" x14ac:dyDescent="0.25">
      <c r="C170" s="3"/>
      <c r="D170" s="3"/>
    </row>
    <row r="171" spans="3:4" x14ac:dyDescent="0.25">
      <c r="C171" s="3"/>
      <c r="D171" s="3"/>
    </row>
    <row r="172" spans="3:4" x14ac:dyDescent="0.25">
      <c r="C172" s="3"/>
      <c r="D172" s="3"/>
    </row>
    <row r="173" spans="3:4" x14ac:dyDescent="0.25">
      <c r="C173" s="3"/>
      <c r="D173" s="3"/>
    </row>
    <row r="174" spans="3:4" x14ac:dyDescent="0.25">
      <c r="C174" s="3"/>
      <c r="D174" s="3"/>
    </row>
    <row r="175" spans="3:4" x14ac:dyDescent="0.25">
      <c r="C175" s="3"/>
      <c r="D175" s="3"/>
    </row>
    <row r="176" spans="3:4" x14ac:dyDescent="0.25">
      <c r="C176" s="3"/>
      <c r="D176" s="3"/>
    </row>
    <row r="177" spans="3:4" x14ac:dyDescent="0.25">
      <c r="C177" s="3"/>
      <c r="D177" s="3"/>
    </row>
    <row r="178" spans="3:4" x14ac:dyDescent="0.25">
      <c r="C178" s="3"/>
      <c r="D178" s="3"/>
    </row>
    <row r="179" spans="3:4" x14ac:dyDescent="0.25">
      <c r="C179" s="3"/>
      <c r="D179" s="3"/>
    </row>
    <row r="180" spans="3:4" x14ac:dyDescent="0.25">
      <c r="C180" s="3"/>
      <c r="D180" s="3"/>
    </row>
    <row r="181" spans="3:4" x14ac:dyDescent="0.25">
      <c r="C181" s="3"/>
      <c r="D181" s="3"/>
    </row>
    <row r="182" spans="3:4" x14ac:dyDescent="0.25">
      <c r="C182" s="3"/>
      <c r="D182" s="3"/>
    </row>
    <row r="183" spans="3:4" x14ac:dyDescent="0.25">
      <c r="C183" s="3"/>
      <c r="D183" s="3"/>
    </row>
    <row r="184" spans="3:4" x14ac:dyDescent="0.25">
      <c r="C184" s="3"/>
      <c r="D184" s="3"/>
    </row>
    <row r="185" spans="3:4" x14ac:dyDescent="0.25">
      <c r="C185" s="3"/>
      <c r="D185" s="3"/>
    </row>
    <row r="186" spans="3:4" x14ac:dyDescent="0.25">
      <c r="C186" s="3"/>
      <c r="D186" s="3"/>
    </row>
    <row r="187" spans="3:4" x14ac:dyDescent="0.25">
      <c r="C187" s="3"/>
      <c r="D187" s="3"/>
    </row>
    <row r="188" spans="3:4" x14ac:dyDescent="0.25">
      <c r="C188" s="3"/>
      <c r="D188" s="3"/>
    </row>
    <row r="189" spans="3:4" x14ac:dyDescent="0.25">
      <c r="C189" s="3"/>
      <c r="D189" s="3"/>
    </row>
    <row r="190" spans="3:4" x14ac:dyDescent="0.25">
      <c r="C190" s="3"/>
      <c r="D190" s="3"/>
    </row>
    <row r="191" spans="3:4" x14ac:dyDescent="0.25">
      <c r="C191" s="3"/>
      <c r="D191" s="3"/>
    </row>
    <row r="192" spans="3:4" x14ac:dyDescent="0.25">
      <c r="C192" s="3"/>
      <c r="D192" s="3"/>
    </row>
    <row r="193" spans="3:4" x14ac:dyDescent="0.25">
      <c r="C193" s="3"/>
      <c r="D193" s="3"/>
    </row>
    <row r="194" spans="3:4" x14ac:dyDescent="0.25">
      <c r="C194" s="3"/>
      <c r="D194" s="3"/>
    </row>
    <row r="195" spans="3:4" x14ac:dyDescent="0.25">
      <c r="C195" s="3"/>
      <c r="D195" s="3"/>
    </row>
    <row r="196" spans="3:4" x14ac:dyDescent="0.25">
      <c r="C196" s="3"/>
      <c r="D196" s="3"/>
    </row>
    <row r="197" spans="3:4" x14ac:dyDescent="0.25">
      <c r="C197" s="3"/>
      <c r="D197" s="3"/>
    </row>
    <row r="198" spans="3:4" x14ac:dyDescent="0.25">
      <c r="C198" s="3"/>
      <c r="D198" s="3"/>
    </row>
    <row r="199" spans="3:4" x14ac:dyDescent="0.25">
      <c r="C199" s="3"/>
      <c r="D199" s="3"/>
    </row>
    <row r="200" spans="3:4" x14ac:dyDescent="0.25">
      <c r="C200" s="3"/>
      <c r="D200" s="3"/>
    </row>
    <row r="201" spans="3:4" x14ac:dyDescent="0.25">
      <c r="C201" s="3"/>
      <c r="D201" s="3"/>
    </row>
    <row r="202" spans="3:4" x14ac:dyDescent="0.25">
      <c r="C202" s="3"/>
      <c r="D202" s="3"/>
    </row>
    <row r="203" spans="3:4" x14ac:dyDescent="0.25">
      <c r="C203" s="3"/>
      <c r="D203" s="3"/>
    </row>
    <row r="204" spans="3:4" x14ac:dyDescent="0.25">
      <c r="C204" s="3"/>
      <c r="D204" s="3"/>
    </row>
    <row r="205" spans="3:4" x14ac:dyDescent="0.25">
      <c r="C205" s="3"/>
      <c r="D205" s="3"/>
    </row>
    <row r="206" spans="3:4" x14ac:dyDescent="0.25">
      <c r="C206" s="3"/>
      <c r="D206" s="3"/>
    </row>
    <row r="207" spans="3:4" x14ac:dyDescent="0.25">
      <c r="C207" s="3"/>
      <c r="D207" s="3"/>
    </row>
    <row r="208" spans="3:4" x14ac:dyDescent="0.25">
      <c r="C208" s="3"/>
      <c r="D208" s="3"/>
    </row>
    <row r="209" spans="3:4" x14ac:dyDescent="0.25">
      <c r="C209" s="3"/>
      <c r="D209" s="3"/>
    </row>
    <row r="210" spans="3:4" x14ac:dyDescent="0.25">
      <c r="C210" s="3"/>
      <c r="D210" s="3"/>
    </row>
    <row r="211" spans="3:4" x14ac:dyDescent="0.25">
      <c r="C211" s="3"/>
      <c r="D211" s="3"/>
    </row>
    <row r="212" spans="3:4" x14ac:dyDescent="0.25">
      <c r="C212" s="3"/>
      <c r="D212" s="3"/>
    </row>
  </sheetData>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161925</xdr:colOff>
                    <xdr:row>2</xdr:row>
                    <xdr:rowOff>76200</xdr:rowOff>
                  </from>
                  <to>
                    <xdr:col>3</xdr:col>
                    <xdr:colOff>466725</xdr:colOff>
                    <xdr:row>2</xdr:row>
                    <xdr:rowOff>295275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161925</xdr:colOff>
                    <xdr:row>3</xdr:row>
                    <xdr:rowOff>76200</xdr:rowOff>
                  </from>
                  <to>
                    <xdr:col>3</xdr:col>
                    <xdr:colOff>466725</xdr:colOff>
                    <xdr:row>3</xdr:row>
                    <xdr:rowOff>295275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161925</xdr:colOff>
                    <xdr:row>4</xdr:row>
                    <xdr:rowOff>76200</xdr:rowOff>
                  </from>
                  <to>
                    <xdr:col>3</xdr:col>
                    <xdr:colOff>466725</xdr:colOff>
                    <xdr:row>4</xdr:row>
                    <xdr:rowOff>295275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3</xdr:col>
                    <xdr:colOff>161925</xdr:colOff>
                    <xdr:row>5</xdr:row>
                    <xdr:rowOff>76200</xdr:rowOff>
                  </from>
                  <to>
                    <xdr:col>3</xdr:col>
                    <xdr:colOff>466725</xdr:colOff>
                    <xdr:row>5</xdr:row>
                    <xdr:rowOff>295275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3</xdr:col>
                    <xdr:colOff>161925</xdr:colOff>
                    <xdr:row>6</xdr:row>
                    <xdr:rowOff>76200</xdr:rowOff>
                  </from>
                  <to>
                    <xdr:col>3</xdr:col>
                    <xdr:colOff>466725</xdr:colOff>
                    <xdr:row>6</xdr:row>
                    <xdr:rowOff>295275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3</xdr:col>
                    <xdr:colOff>161925</xdr:colOff>
                    <xdr:row>7</xdr:row>
                    <xdr:rowOff>76200</xdr:rowOff>
                  </from>
                  <to>
                    <xdr:col>3</xdr:col>
                    <xdr:colOff>466725</xdr:colOff>
                    <xdr:row>8</xdr:row>
                    <xdr:rowOff>104775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161925</xdr:colOff>
                    <xdr:row>8</xdr:row>
                    <xdr:rowOff>76200</xdr:rowOff>
                  </from>
                  <to>
                    <xdr:col>3</xdr:col>
                    <xdr:colOff>466725</xdr:colOff>
                    <xdr:row>8</xdr:row>
                    <xdr:rowOff>295275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161925</xdr:colOff>
                    <xdr:row>9</xdr:row>
                    <xdr:rowOff>76200</xdr:rowOff>
                  </from>
                  <to>
                    <xdr:col>3</xdr:col>
                    <xdr:colOff>466725</xdr:colOff>
                    <xdr:row>9</xdr:row>
                    <xdr:rowOff>295275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161925</xdr:colOff>
                    <xdr:row>10</xdr:row>
                    <xdr:rowOff>76200</xdr:rowOff>
                  </from>
                  <to>
                    <xdr:col>3</xdr:col>
                    <xdr:colOff>466725</xdr:colOff>
                    <xdr:row>10</xdr:row>
                    <xdr:rowOff>295275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3</xdr:col>
                    <xdr:colOff>161925</xdr:colOff>
                    <xdr:row>11</xdr:row>
                    <xdr:rowOff>76200</xdr:rowOff>
                  </from>
                  <to>
                    <xdr:col>3</xdr:col>
                    <xdr:colOff>466725</xdr:colOff>
                    <xdr:row>11</xdr:row>
                    <xdr:rowOff>295275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3</xdr:col>
                    <xdr:colOff>161925</xdr:colOff>
                    <xdr:row>12</xdr:row>
                    <xdr:rowOff>76200</xdr:rowOff>
                  </from>
                  <to>
                    <xdr:col>3</xdr:col>
                    <xdr:colOff>466725</xdr:colOff>
                    <xdr:row>12</xdr:row>
                    <xdr:rowOff>295275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xdr:col>
                    <xdr:colOff>161925</xdr:colOff>
                    <xdr:row>13</xdr:row>
                    <xdr:rowOff>76200</xdr:rowOff>
                  </from>
                  <to>
                    <xdr:col>3</xdr:col>
                    <xdr:colOff>466725</xdr:colOff>
                    <xdr:row>13</xdr:row>
                    <xdr:rowOff>295275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3</xdr:col>
                    <xdr:colOff>161925</xdr:colOff>
                    <xdr:row>14</xdr:row>
                    <xdr:rowOff>76200</xdr:rowOff>
                  </from>
                  <to>
                    <xdr:col>3</xdr:col>
                    <xdr:colOff>466725</xdr:colOff>
                    <xdr:row>14</xdr:row>
                    <xdr:rowOff>295275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3</xdr:col>
                    <xdr:colOff>161925</xdr:colOff>
                    <xdr:row>15</xdr:row>
                    <xdr:rowOff>76200</xdr:rowOff>
                  </from>
                  <to>
                    <xdr:col>3</xdr:col>
                    <xdr:colOff>466725</xdr:colOff>
                    <xdr:row>15</xdr:row>
                    <xdr:rowOff>295275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3</xdr:col>
                    <xdr:colOff>161925</xdr:colOff>
                    <xdr:row>16</xdr:row>
                    <xdr:rowOff>76200</xdr:rowOff>
                  </from>
                  <to>
                    <xdr:col>3</xdr:col>
                    <xdr:colOff>466725</xdr:colOff>
                    <xdr:row>16</xdr:row>
                    <xdr:rowOff>295275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3</xdr:col>
                    <xdr:colOff>161925</xdr:colOff>
                    <xdr:row>17</xdr:row>
                    <xdr:rowOff>76200</xdr:rowOff>
                  </from>
                  <to>
                    <xdr:col>3</xdr:col>
                    <xdr:colOff>466725</xdr:colOff>
                    <xdr:row>17</xdr:row>
                    <xdr:rowOff>295275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3</xdr:col>
                    <xdr:colOff>161925</xdr:colOff>
                    <xdr:row>18</xdr:row>
                    <xdr:rowOff>76200</xdr:rowOff>
                  </from>
                  <to>
                    <xdr:col>3</xdr:col>
                    <xdr:colOff>466725</xdr:colOff>
                    <xdr:row>18</xdr:row>
                    <xdr:rowOff>295275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3</xdr:col>
                    <xdr:colOff>161925</xdr:colOff>
                    <xdr:row>19</xdr:row>
                    <xdr:rowOff>76200</xdr:rowOff>
                  </from>
                  <to>
                    <xdr:col>3</xdr:col>
                    <xdr:colOff>466725</xdr:colOff>
                    <xdr:row>19</xdr:row>
                    <xdr:rowOff>295275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3</xdr:col>
                    <xdr:colOff>161925</xdr:colOff>
                    <xdr:row>20</xdr:row>
                    <xdr:rowOff>76200</xdr:rowOff>
                  </from>
                  <to>
                    <xdr:col>3</xdr:col>
                    <xdr:colOff>466725</xdr:colOff>
                    <xdr:row>20</xdr:row>
                    <xdr:rowOff>295275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3</xdr:col>
                    <xdr:colOff>161925</xdr:colOff>
                    <xdr:row>21</xdr:row>
                    <xdr:rowOff>76200</xdr:rowOff>
                  </from>
                  <to>
                    <xdr:col>3</xdr:col>
                    <xdr:colOff>466725</xdr:colOff>
                    <xdr:row>21</xdr:row>
                    <xdr:rowOff>295275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3</xdr:col>
                    <xdr:colOff>161925</xdr:colOff>
                    <xdr:row>22</xdr:row>
                    <xdr:rowOff>76200</xdr:rowOff>
                  </from>
                  <to>
                    <xdr:col>3</xdr:col>
                    <xdr:colOff>466725</xdr:colOff>
                    <xdr:row>22</xdr:row>
                    <xdr:rowOff>295275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3</xdr:col>
                    <xdr:colOff>161925</xdr:colOff>
                    <xdr:row>23</xdr:row>
                    <xdr:rowOff>76200</xdr:rowOff>
                  </from>
                  <to>
                    <xdr:col>3</xdr:col>
                    <xdr:colOff>466725</xdr:colOff>
                    <xdr:row>23</xdr:row>
                    <xdr:rowOff>295275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3</xdr:col>
                    <xdr:colOff>161925</xdr:colOff>
                    <xdr:row>24</xdr:row>
                    <xdr:rowOff>76200</xdr:rowOff>
                  </from>
                  <to>
                    <xdr:col>3</xdr:col>
                    <xdr:colOff>466725</xdr:colOff>
                    <xdr:row>24</xdr:row>
                    <xdr:rowOff>295275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3</xdr:col>
                    <xdr:colOff>161925</xdr:colOff>
                    <xdr:row>25</xdr:row>
                    <xdr:rowOff>76200</xdr:rowOff>
                  </from>
                  <to>
                    <xdr:col>3</xdr:col>
                    <xdr:colOff>466725</xdr:colOff>
                    <xdr:row>25</xdr:row>
                    <xdr:rowOff>295275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3</xdr:col>
                    <xdr:colOff>161925</xdr:colOff>
                    <xdr:row>26</xdr:row>
                    <xdr:rowOff>76200</xdr:rowOff>
                  </from>
                  <to>
                    <xdr:col>3</xdr:col>
                    <xdr:colOff>466725</xdr:colOff>
                    <xdr:row>26</xdr:row>
                    <xdr:rowOff>295275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3</xdr:col>
                    <xdr:colOff>161925</xdr:colOff>
                    <xdr:row>27</xdr:row>
                    <xdr:rowOff>76200</xdr:rowOff>
                  </from>
                  <to>
                    <xdr:col>3</xdr:col>
                    <xdr:colOff>466725</xdr:colOff>
                    <xdr:row>27</xdr:row>
                    <xdr:rowOff>295275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3</xdr:col>
                    <xdr:colOff>161925</xdr:colOff>
                    <xdr:row>28</xdr:row>
                    <xdr:rowOff>76200</xdr:rowOff>
                  </from>
                  <to>
                    <xdr:col>3</xdr:col>
                    <xdr:colOff>466725</xdr:colOff>
                    <xdr:row>28</xdr:row>
                    <xdr:rowOff>295275</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3</xdr:col>
                    <xdr:colOff>161925</xdr:colOff>
                    <xdr:row>29</xdr:row>
                    <xdr:rowOff>76200</xdr:rowOff>
                  </from>
                  <to>
                    <xdr:col>3</xdr:col>
                    <xdr:colOff>466725</xdr:colOff>
                    <xdr:row>29</xdr:row>
                    <xdr:rowOff>295275</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3</xdr:col>
                    <xdr:colOff>161925</xdr:colOff>
                    <xdr:row>33</xdr:row>
                    <xdr:rowOff>76200</xdr:rowOff>
                  </from>
                  <to>
                    <xdr:col>3</xdr:col>
                    <xdr:colOff>466725</xdr:colOff>
                    <xdr:row>33</xdr:row>
                    <xdr:rowOff>295275</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3</xdr:col>
                    <xdr:colOff>161925</xdr:colOff>
                    <xdr:row>30</xdr:row>
                    <xdr:rowOff>76200</xdr:rowOff>
                  </from>
                  <to>
                    <xdr:col>3</xdr:col>
                    <xdr:colOff>466725</xdr:colOff>
                    <xdr:row>30</xdr:row>
                    <xdr:rowOff>295275</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3</xdr:col>
                    <xdr:colOff>161925</xdr:colOff>
                    <xdr:row>31</xdr:row>
                    <xdr:rowOff>76200</xdr:rowOff>
                  </from>
                  <to>
                    <xdr:col>3</xdr:col>
                    <xdr:colOff>466725</xdr:colOff>
                    <xdr:row>31</xdr:row>
                    <xdr:rowOff>295275</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3</xdr:col>
                    <xdr:colOff>161925</xdr:colOff>
                    <xdr:row>32</xdr:row>
                    <xdr:rowOff>76200</xdr:rowOff>
                  </from>
                  <to>
                    <xdr:col>3</xdr:col>
                    <xdr:colOff>466725</xdr:colOff>
                    <xdr:row>32</xdr:row>
                    <xdr:rowOff>295275</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3</xdr:col>
                    <xdr:colOff>161925</xdr:colOff>
                    <xdr:row>37</xdr:row>
                    <xdr:rowOff>76200</xdr:rowOff>
                  </from>
                  <to>
                    <xdr:col>3</xdr:col>
                    <xdr:colOff>466725</xdr:colOff>
                    <xdr:row>37</xdr:row>
                    <xdr:rowOff>295275</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3</xdr:col>
                    <xdr:colOff>161925</xdr:colOff>
                    <xdr:row>37</xdr:row>
                    <xdr:rowOff>76200</xdr:rowOff>
                  </from>
                  <to>
                    <xdr:col>3</xdr:col>
                    <xdr:colOff>466725</xdr:colOff>
                    <xdr:row>37</xdr:row>
                    <xdr:rowOff>295275</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3</xdr:col>
                    <xdr:colOff>161925</xdr:colOff>
                    <xdr:row>34</xdr:row>
                    <xdr:rowOff>76200</xdr:rowOff>
                  </from>
                  <to>
                    <xdr:col>3</xdr:col>
                    <xdr:colOff>466725</xdr:colOff>
                    <xdr:row>34</xdr:row>
                    <xdr:rowOff>295275</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3</xdr:col>
                    <xdr:colOff>161925</xdr:colOff>
                    <xdr:row>35</xdr:row>
                    <xdr:rowOff>76200</xdr:rowOff>
                  </from>
                  <to>
                    <xdr:col>3</xdr:col>
                    <xdr:colOff>466725</xdr:colOff>
                    <xdr:row>35</xdr:row>
                    <xdr:rowOff>295275</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3</xdr:col>
                    <xdr:colOff>161925</xdr:colOff>
                    <xdr:row>36</xdr:row>
                    <xdr:rowOff>76200</xdr:rowOff>
                  </from>
                  <to>
                    <xdr:col>3</xdr:col>
                    <xdr:colOff>466725</xdr:colOff>
                    <xdr:row>36</xdr:row>
                    <xdr:rowOff>295275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3</xdr:col>
                    <xdr:colOff>161925</xdr:colOff>
                    <xdr:row>36</xdr:row>
                    <xdr:rowOff>76200</xdr:rowOff>
                  </from>
                  <to>
                    <xdr:col>3</xdr:col>
                    <xdr:colOff>466725</xdr:colOff>
                    <xdr:row>36</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Reifregrade QS-Baukasten</vt:lpstr>
      <vt:lpstr>übergeordnete Fragen</vt:lpstr>
      <vt:lpstr>Reifegradermittlung</vt:lpstr>
      <vt:lpstr>Anforderungsmanagement</vt:lpstr>
      <vt:lpstr>Rückverfolgbarkeit</vt:lpstr>
      <vt:lpstr>Testplanung</vt:lpstr>
      <vt:lpstr>Testentwurfsverfahren</vt:lpstr>
      <vt:lpstr>Testdaten</vt:lpstr>
      <vt:lpstr>Komponententest</vt:lpstr>
      <vt:lpstr>Integrationstest</vt:lpstr>
      <vt:lpstr>Systemtest</vt:lpstr>
      <vt:lpstr>Abnahmetest</vt:lpstr>
      <vt:lpstr>Leistungseffizienztests</vt:lpstr>
      <vt:lpstr>Testautomatisierung</vt:lpstr>
      <vt:lpstr>Risikobasiertes Testen</vt:lpstr>
      <vt:lpstr>Erfahrungsbasiertes Testen</vt:lpstr>
      <vt:lpstr>Statische Codeanalyse</vt:lpstr>
      <vt:lpstr>Digitale Barrierefreiheit</vt:lpstr>
      <vt:lpstr>Berichtswesen</vt:lpstr>
      <vt:lpstr>Metriken</vt:lpstr>
    </vt:vector>
  </TitlesOfParts>
  <Company>ITZBund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Christian (adesso)</dc:creator>
  <cp:lastModifiedBy>Weber, Christian (adesso)</cp:lastModifiedBy>
  <dcterms:created xsi:type="dcterms:W3CDTF">2024-06-20T14:17:55Z</dcterms:created>
  <dcterms:modified xsi:type="dcterms:W3CDTF">2024-08-29T11:20:21Z</dcterms:modified>
</cp:coreProperties>
</file>